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60" windowWidth="16605" windowHeight="7395" tabRatio="479"/>
  </bookViews>
  <sheets>
    <sheet name="Budget" sheetId="9" r:id="rId1"/>
    <sheet name="Budget Note" sheetId="10" r:id="rId2"/>
  </sheets>
  <definedNames>
    <definedName name="_xlnm.Print_Area" localSheetId="0">Budget!$A$3:$N$137</definedName>
    <definedName name="_xlnm.Print_Area" localSheetId="1">'Budget Note'!$A$1:$G$134</definedName>
    <definedName name="_xlnm.Print_Titles" localSheetId="0">Budget!$8:$9</definedName>
    <definedName name="_xlnm.Print_Titles" localSheetId="1">'Budget Note'!$6:$6</definedName>
  </definedNames>
  <calcPr calcId="145621"/>
</workbook>
</file>

<file path=xl/calcChain.xml><?xml version="1.0" encoding="utf-8"?>
<calcChain xmlns="http://schemas.openxmlformats.org/spreadsheetml/2006/main">
  <c r="N109" i="9" l="1"/>
  <c r="N108" i="9"/>
  <c r="N107" i="9"/>
  <c r="N106" i="9"/>
  <c r="I109" i="9"/>
  <c r="I108" i="9"/>
  <c r="I107" i="9"/>
  <c r="I106" i="9"/>
  <c r="N23" i="9" l="1"/>
  <c r="I23" i="9"/>
  <c r="C23" i="9" s="1"/>
  <c r="N13" i="9" l="1"/>
  <c r="I13" i="9"/>
  <c r="C13" i="9" l="1"/>
  <c r="N122" i="9"/>
  <c r="I122" i="9"/>
  <c r="N121" i="9"/>
  <c r="I121" i="9"/>
  <c r="N120" i="9"/>
  <c r="I120" i="9"/>
  <c r="C122" i="9" l="1"/>
  <c r="N123" i="9"/>
  <c r="C121" i="9"/>
  <c r="I123" i="9"/>
  <c r="C120" i="9"/>
  <c r="C123" i="9" l="1"/>
  <c r="N128" i="9"/>
  <c r="I128" i="9"/>
  <c r="N127" i="9"/>
  <c r="I127" i="9"/>
  <c r="N126" i="9"/>
  <c r="I126" i="9"/>
  <c r="N115" i="9"/>
  <c r="I115" i="9"/>
  <c r="N114" i="9"/>
  <c r="I114" i="9"/>
  <c r="N113" i="9"/>
  <c r="I113" i="9"/>
  <c r="N112" i="9"/>
  <c r="I112" i="9"/>
  <c r="N103" i="9"/>
  <c r="I103" i="9"/>
  <c r="N102" i="9"/>
  <c r="I102" i="9"/>
  <c r="N101" i="9"/>
  <c r="I101" i="9"/>
  <c r="N100" i="9"/>
  <c r="I100" i="9"/>
  <c r="N75" i="9"/>
  <c r="I75" i="9"/>
  <c r="N74" i="9"/>
  <c r="I74" i="9"/>
  <c r="N70" i="9"/>
  <c r="I70" i="9"/>
  <c r="N69" i="9"/>
  <c r="I69" i="9"/>
  <c r="N63" i="9"/>
  <c r="I63" i="9"/>
  <c r="N62" i="9"/>
  <c r="I62" i="9"/>
  <c r="N58" i="9"/>
  <c r="I58" i="9"/>
  <c r="N57" i="9"/>
  <c r="I57" i="9"/>
  <c r="N51" i="9"/>
  <c r="I51" i="9"/>
  <c r="N50" i="9"/>
  <c r="I50" i="9"/>
  <c r="N46" i="9"/>
  <c r="I46" i="9"/>
  <c r="N45" i="9"/>
  <c r="I45" i="9"/>
  <c r="N41" i="9"/>
  <c r="I41" i="9"/>
  <c r="N40" i="9"/>
  <c r="I40" i="9"/>
  <c r="N36" i="9"/>
  <c r="I36" i="9"/>
  <c r="N35" i="9"/>
  <c r="I35" i="9"/>
  <c r="N29" i="9"/>
  <c r="I29" i="9"/>
  <c r="N28" i="9"/>
  <c r="I28" i="9"/>
  <c r="N24" i="9"/>
  <c r="N25" i="9" s="1"/>
  <c r="I24" i="9"/>
  <c r="I25" i="9" s="1"/>
  <c r="N19" i="9"/>
  <c r="I19" i="9"/>
  <c r="N18" i="9"/>
  <c r="I18" i="9"/>
  <c r="N95" i="9"/>
  <c r="N94" i="9"/>
  <c r="N93" i="9"/>
  <c r="N92" i="9"/>
  <c r="N91" i="9"/>
  <c r="I95" i="9"/>
  <c r="I94" i="9"/>
  <c r="I93" i="9"/>
  <c r="I92" i="9"/>
  <c r="I91" i="9"/>
  <c r="N14" i="9"/>
  <c r="N15" i="9" s="1"/>
  <c r="I14" i="9"/>
  <c r="I15" i="9" s="1"/>
  <c r="C128" i="9" l="1"/>
  <c r="C127" i="9"/>
  <c r="C126" i="9"/>
  <c r="C115" i="9"/>
  <c r="C114" i="9"/>
  <c r="C113" i="9"/>
  <c r="C112" i="9"/>
  <c r="C109" i="9"/>
  <c r="C108" i="9"/>
  <c r="C107" i="9"/>
  <c r="C106" i="9"/>
  <c r="C103" i="9"/>
  <c r="C102" i="9"/>
  <c r="C101" i="9"/>
  <c r="C100" i="9"/>
  <c r="C95" i="9"/>
  <c r="C94" i="9"/>
  <c r="C93" i="9"/>
  <c r="C92" i="9"/>
  <c r="C91" i="9"/>
  <c r="C75" i="9"/>
  <c r="C74" i="9"/>
  <c r="C70" i="9"/>
  <c r="C69" i="9"/>
  <c r="C63" i="9"/>
  <c r="C62" i="9"/>
  <c r="C58" i="9"/>
  <c r="C57" i="9"/>
  <c r="C51" i="9"/>
  <c r="C50" i="9"/>
  <c r="C46" i="9"/>
  <c r="C45" i="9"/>
  <c r="C41" i="9"/>
  <c r="C40" i="9"/>
  <c r="C36" i="9"/>
  <c r="C35" i="9"/>
  <c r="C29" i="9"/>
  <c r="C28" i="9"/>
  <c r="C24" i="9"/>
  <c r="C25" i="9" s="1"/>
  <c r="C19" i="9"/>
  <c r="C18" i="9"/>
  <c r="C20" i="9" s="1"/>
  <c r="C30" i="9" l="1"/>
  <c r="C42" i="9"/>
  <c r="C52" i="9"/>
  <c r="C64" i="9"/>
  <c r="C76" i="9"/>
  <c r="C116" i="9"/>
  <c r="C37" i="9"/>
  <c r="C47" i="9"/>
  <c r="C59" i="9"/>
  <c r="C71" i="9"/>
  <c r="I129" i="9"/>
  <c r="C129" i="9"/>
  <c r="N129" i="9"/>
  <c r="C104" i="9"/>
  <c r="C110" i="9"/>
  <c r="C96" i="9"/>
  <c r="I84" i="9"/>
  <c r="N84" i="9"/>
  <c r="I85" i="9"/>
  <c r="N85" i="9"/>
  <c r="I86" i="9"/>
  <c r="N86" i="9"/>
  <c r="I87" i="9"/>
  <c r="N87" i="9"/>
  <c r="C77" i="9" l="1"/>
  <c r="C65" i="9"/>
  <c r="C53" i="9"/>
  <c r="C87" i="9"/>
  <c r="C85" i="9"/>
  <c r="C86" i="9"/>
  <c r="C84" i="9"/>
  <c r="C117" i="9"/>
  <c r="I116" i="9"/>
  <c r="N116" i="9"/>
  <c r="I110" i="9"/>
  <c r="N110" i="9"/>
  <c r="I47" i="9"/>
  <c r="I52" i="9"/>
  <c r="I59" i="9"/>
  <c r="N76" i="9"/>
  <c r="N64" i="9"/>
  <c r="N47" i="9"/>
  <c r="N59" i="9"/>
  <c r="N71" i="9"/>
  <c r="N77" i="9" s="1"/>
  <c r="I71" i="9"/>
  <c r="I76" i="9"/>
  <c r="I64" i="9"/>
  <c r="N52" i="9"/>
  <c r="I37" i="9"/>
  <c r="N42" i="9"/>
  <c r="N37" i="9"/>
  <c r="I42" i="9"/>
  <c r="I77" i="9" l="1"/>
  <c r="I65" i="9"/>
  <c r="N65" i="9"/>
  <c r="N53" i="9"/>
  <c r="I53" i="9"/>
  <c r="N83" i="9"/>
  <c r="N88" i="9" s="1"/>
  <c r="C14" i="9"/>
  <c r="C15" i="9" s="1"/>
  <c r="C31" i="9" s="1"/>
  <c r="C79" i="9" s="1"/>
  <c r="I83" i="9"/>
  <c r="I88" i="9" l="1"/>
  <c r="C83" i="9"/>
  <c r="C88" i="9" s="1"/>
  <c r="C131" i="9" s="1"/>
  <c r="I96" i="9"/>
  <c r="I104" i="9"/>
  <c r="I117" i="9" s="1"/>
  <c r="N104" i="9"/>
  <c r="N117" i="9" s="1"/>
  <c r="N96" i="9"/>
  <c r="N30" i="9"/>
  <c r="I20" i="9"/>
  <c r="I30" i="9"/>
  <c r="N20" i="9"/>
  <c r="N131" i="9" l="1"/>
  <c r="N31" i="9"/>
  <c r="N79" i="9" s="1"/>
  <c r="I31" i="9"/>
  <c r="I79" i="9" s="1"/>
  <c r="I131" i="9"/>
  <c r="C133" i="9"/>
  <c r="C135" i="9" s="1"/>
  <c r="C137" i="9" s="1"/>
  <c r="I133" i="9" l="1"/>
  <c r="I135" i="9" s="1"/>
  <c r="I137" i="9" s="1"/>
  <c r="N133" i="9"/>
  <c r="N135" i="9" l="1"/>
  <c r="N137" i="9" s="1"/>
</calcChain>
</file>

<file path=xl/sharedStrings.xml><?xml version="1.0" encoding="utf-8"?>
<sst xmlns="http://schemas.openxmlformats.org/spreadsheetml/2006/main" count="224" uniqueCount="94">
  <si>
    <t>No. of unit</t>
  </si>
  <si>
    <t>unit</t>
  </si>
  <si>
    <t>unit cost</t>
  </si>
  <si>
    <t>Description</t>
  </si>
  <si>
    <t>Allocation(%)
(if applicable)</t>
  </si>
  <si>
    <t>Total (USD)</t>
  </si>
  <si>
    <t>2.1.1</t>
  </si>
  <si>
    <t>2.1.2</t>
  </si>
  <si>
    <t>2.2.1</t>
  </si>
  <si>
    <t>2.2.2</t>
  </si>
  <si>
    <t>3.1.1</t>
  </si>
  <si>
    <t>3.1.2</t>
  </si>
  <si>
    <t>3.1.3</t>
  </si>
  <si>
    <t>3.1.4</t>
  </si>
  <si>
    <t>3.2.1</t>
  </si>
  <si>
    <t>3.2.2</t>
  </si>
  <si>
    <t>Budget Line Item</t>
  </si>
  <si>
    <t>Name of Proposed Project :</t>
  </si>
  <si>
    <t>Name of the Organization :</t>
  </si>
  <si>
    <t>I</t>
  </si>
  <si>
    <t>I. Programme Costs</t>
  </si>
  <si>
    <t>Year 1</t>
  </si>
  <si>
    <t>Year 2</t>
  </si>
  <si>
    <t>Total Budget(USD)</t>
  </si>
  <si>
    <t>Output 1</t>
  </si>
  <si>
    <t>Activity 1</t>
  </si>
  <si>
    <t>1.1.1</t>
  </si>
  <si>
    <t>1.1.2</t>
  </si>
  <si>
    <t>1.2.1</t>
  </si>
  <si>
    <t>1.2.2</t>
  </si>
  <si>
    <t>Total Output 1</t>
  </si>
  <si>
    <t>Output 2</t>
  </si>
  <si>
    <t>Output 3</t>
  </si>
  <si>
    <t>Activity 2</t>
  </si>
  <si>
    <t>Total Output 2</t>
  </si>
  <si>
    <t>Total Output 3</t>
  </si>
  <si>
    <t>Total of activity 1</t>
  </si>
  <si>
    <t>Total of activity 2</t>
  </si>
  <si>
    <t>Activity 3</t>
  </si>
  <si>
    <t>1.3.1</t>
  </si>
  <si>
    <t>1.3.2</t>
  </si>
  <si>
    <t>Total of activity 3</t>
  </si>
  <si>
    <t>Activity 4</t>
  </si>
  <si>
    <t>1.4.1</t>
  </si>
  <si>
    <t>1.4.2</t>
  </si>
  <si>
    <t>Total of activity 4</t>
  </si>
  <si>
    <t>Output 4</t>
  </si>
  <si>
    <t>4.1.1</t>
  </si>
  <si>
    <t>4.1.2</t>
  </si>
  <si>
    <t>4.2.1</t>
  </si>
  <si>
    <t>4.2.2</t>
  </si>
  <si>
    <t>Total Output 4</t>
  </si>
  <si>
    <t>II</t>
  </si>
  <si>
    <t>II. Cross-cutting Costs</t>
  </si>
  <si>
    <t>Total Programme Costs</t>
  </si>
  <si>
    <t>Equipment/Fixed Assets</t>
  </si>
  <si>
    <t>Total of Staff Costs</t>
  </si>
  <si>
    <t>Staff Costs</t>
  </si>
  <si>
    <t>Total of Equipment/Fixed Assets</t>
  </si>
  <si>
    <t>Office Expenses</t>
  </si>
  <si>
    <t>Total of Office Expenses</t>
  </si>
  <si>
    <t>Other Cross-cutting costs</t>
  </si>
  <si>
    <t>Total of Other Cross-cutting costs</t>
  </si>
  <si>
    <t>Total of Cross-cutting Costs</t>
  </si>
  <si>
    <t>Duration of the project : ………….. Months</t>
  </si>
  <si>
    <t>Project Period : From DD/MM/YYYY to DD/MM/YYYY</t>
  </si>
  <si>
    <t>Monitoring &amp; Evaluation</t>
  </si>
  <si>
    <t>Total of Monitoring &amp; Evaluation</t>
  </si>
  <si>
    <t>Staff Travels</t>
  </si>
  <si>
    <t>Programme Expenses</t>
  </si>
  <si>
    <t>Total of Programme Expenses</t>
  </si>
  <si>
    <t>3.2.3</t>
  </si>
  <si>
    <t>3.2.4</t>
  </si>
  <si>
    <t>3.3.1</t>
  </si>
  <si>
    <t>3.3.2</t>
  </si>
  <si>
    <t>3.3.3</t>
  </si>
  <si>
    <t>3.3.4</t>
  </si>
  <si>
    <t>Total of Staff Travels</t>
  </si>
  <si>
    <t>Capacity Building</t>
  </si>
  <si>
    <t>Total of Capacity Building</t>
  </si>
  <si>
    <t>III</t>
  </si>
  <si>
    <t>Total Programme Costs(I+II)</t>
  </si>
  <si>
    <t>IV</t>
  </si>
  <si>
    <t>Overhead(7% of III)</t>
  </si>
  <si>
    <t>GRAND TOTAL BUDGET (III+IV)</t>
  </si>
  <si>
    <t>2.3.1</t>
  </si>
  <si>
    <t>2.3.2</t>
  </si>
  <si>
    <t>2.4.1</t>
  </si>
  <si>
    <t>2.4.2</t>
  </si>
  <si>
    <t>measurement of 
unit</t>
  </si>
  <si>
    <t>Budget Notes</t>
  </si>
  <si>
    <t xml:space="preserve">Template B - Financial Proposal </t>
  </si>
  <si>
    <t>No. of units</t>
  </si>
  <si>
    <t>Staff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</si>
</sst>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93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43" fontId="5" fillId="2" borderId="6" xfId="1" applyFont="1" applyFill="1" applyBorder="1" applyAlignment="1">
      <alignment horizontal="center" vertical="center"/>
    </xf>
    <xf numFmtId="0" fontId="5" fillId="2" borderId="7" xfId="0" applyFont="1" applyFill="1" applyBorder="1"/>
    <xf numFmtId="0" fontId="5" fillId="2" borderId="1" xfId="0" applyFont="1" applyFill="1" applyBorder="1" applyAlignment="1">
      <alignment horizontal="center"/>
    </xf>
    <xf numFmtId="43" fontId="5" fillId="2" borderId="3" xfId="1" applyFont="1" applyFill="1" applyBorder="1" applyAlignment="1">
      <alignment horizontal="center"/>
    </xf>
    <xf numFmtId="43" fontId="5" fillId="2" borderId="2" xfId="1" applyFont="1" applyFill="1" applyBorder="1" applyAlignment="1">
      <alignment horizontal="right" vertical="center"/>
    </xf>
    <xf numFmtId="0" fontId="6" fillId="0" borderId="0" xfId="0" applyFont="1"/>
    <xf numFmtId="0" fontId="4" fillId="0" borderId="7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43" fontId="4" fillId="0" borderId="3" xfId="1" applyFont="1" applyFill="1" applyBorder="1" applyAlignment="1">
      <alignment horizontal="center"/>
    </xf>
    <xf numFmtId="43" fontId="4" fillId="0" borderId="2" xfId="1" applyFont="1" applyFill="1" applyBorder="1" applyAlignment="1">
      <alignment horizontal="right" vertical="center"/>
    </xf>
    <xf numFmtId="0" fontId="5" fillId="3" borderId="7" xfId="0" applyFont="1" applyFill="1" applyBorder="1"/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39" fontId="4" fillId="3" borderId="3" xfId="1" applyNumberFormat="1" applyFont="1" applyFill="1" applyBorder="1" applyAlignment="1">
      <alignment horizontal="center"/>
    </xf>
    <xf numFmtId="43" fontId="5" fillId="3" borderId="2" xfId="1" applyFont="1" applyFill="1" applyBorder="1" applyAlignment="1">
      <alignment horizontal="right" vertical="center"/>
    </xf>
    <xf numFmtId="0" fontId="5" fillId="0" borderId="7" xfId="0" applyFont="1" applyFill="1" applyBorder="1"/>
    <xf numFmtId="0" fontId="6" fillId="0" borderId="1" xfId="0" applyFont="1" applyFill="1" applyBorder="1" applyAlignment="1">
      <alignment horizontal="center"/>
    </xf>
    <xf numFmtId="39" fontId="4" fillId="0" borderId="3" xfId="1" applyNumberFormat="1" applyFont="1" applyFill="1" applyBorder="1" applyAlignment="1">
      <alignment horizontal="center"/>
    </xf>
    <xf numFmtId="43" fontId="5" fillId="0" borderId="2" xfId="1" applyFont="1" applyFill="1" applyBorder="1" applyAlignment="1">
      <alignment horizontal="right" vertical="center"/>
    </xf>
    <xf numFmtId="0" fontId="6" fillId="0" borderId="0" xfId="0" applyFont="1" applyFill="1"/>
    <xf numFmtId="0" fontId="4" fillId="0" borderId="7" xfId="0" applyFont="1" applyFill="1" applyBorder="1"/>
    <xf numFmtId="0" fontId="4" fillId="0" borderId="7" xfId="0" applyFont="1" applyBorder="1" applyAlignment="1">
      <alignment horizontal="left"/>
    </xf>
    <xf numFmtId="0" fontId="4" fillId="0" borderId="7" xfId="0" applyFont="1" applyBorder="1"/>
    <xf numFmtId="0" fontId="7" fillId="0" borderId="7" xfId="0" applyFont="1" applyBorder="1"/>
    <xf numFmtId="43" fontId="7" fillId="0" borderId="2" xfId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left"/>
    </xf>
    <xf numFmtId="43" fontId="5" fillId="4" borderId="13" xfId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4" fillId="5" borderId="7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43" fontId="4" fillId="5" borderId="3" xfId="1" applyFont="1" applyFill="1" applyBorder="1" applyAlignment="1">
      <alignment horizontal="center"/>
    </xf>
    <xf numFmtId="43" fontId="5" fillId="5" borderId="2" xfId="1" applyFont="1" applyFill="1" applyBorder="1" applyAlignment="1">
      <alignment horizontal="right" vertical="center"/>
    </xf>
    <xf numFmtId="43" fontId="4" fillId="5" borderId="2" xfId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/>
    </xf>
    <xf numFmtId="43" fontId="5" fillId="5" borderId="3" xfId="1" applyFont="1" applyFill="1" applyBorder="1" applyAlignment="1">
      <alignment horizontal="center"/>
    </xf>
    <xf numFmtId="0" fontId="4" fillId="6" borderId="7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43" fontId="4" fillId="6" borderId="3" xfId="1" applyFont="1" applyFill="1" applyBorder="1" applyAlignment="1">
      <alignment horizontal="center"/>
    </xf>
    <xf numFmtId="43" fontId="5" fillId="6" borderId="2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0" fontId="5" fillId="4" borderId="9" xfId="0" applyFont="1" applyFill="1" applyBorder="1" applyAlignment="1">
      <alignment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/>
    </xf>
    <xf numFmtId="0" fontId="5" fillId="2" borderId="16" xfId="0" applyFont="1" applyFill="1" applyBorder="1"/>
    <xf numFmtId="0" fontId="5" fillId="2" borderId="17" xfId="0" applyFont="1" applyFill="1" applyBorder="1" applyAlignment="1">
      <alignment horizontal="center"/>
    </xf>
    <xf numFmtId="43" fontId="5" fillId="2" borderId="20" xfId="1" applyFont="1" applyFill="1" applyBorder="1" applyAlignment="1">
      <alignment horizontal="center"/>
    </xf>
    <xf numFmtId="43" fontId="5" fillId="2" borderId="21" xfId="1" applyFont="1" applyFill="1" applyBorder="1" applyAlignment="1">
      <alignment horizontal="right" vertical="center"/>
    </xf>
    <xf numFmtId="43" fontId="5" fillId="2" borderId="24" xfId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 vertical="center"/>
    </xf>
    <xf numFmtId="43" fontId="4" fillId="0" borderId="26" xfId="1" applyFont="1" applyFill="1" applyBorder="1" applyAlignment="1">
      <alignment horizontal="right" vertical="center"/>
    </xf>
    <xf numFmtId="43" fontId="5" fillId="0" borderId="26" xfId="1" applyFont="1" applyFill="1" applyBorder="1" applyAlignment="1">
      <alignment horizontal="right" vertical="center"/>
    </xf>
    <xf numFmtId="43" fontId="7" fillId="0" borderId="26" xfId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43" fontId="5" fillId="6" borderId="3" xfId="1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3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39" fontId="4" fillId="3" borderId="3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7" borderId="1" xfId="0" applyFont="1" applyFill="1" applyBorder="1" applyAlignment="1">
      <alignment horizontal="center"/>
    </xf>
    <xf numFmtId="43" fontId="4" fillId="7" borderId="3" xfId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39" fontId="4" fillId="7" borderId="3" xfId="1" applyNumberFormat="1" applyFont="1" applyFill="1" applyBorder="1" applyAlignment="1">
      <alignment horizontal="center"/>
    </xf>
    <xf numFmtId="9" fontId="4" fillId="7" borderId="8" xfId="0" applyNumberFormat="1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5" fillId="2" borderId="14" xfId="0" applyFont="1" applyFill="1" applyBorder="1" applyAlignment="1">
      <alignment vertical="center"/>
    </xf>
    <xf numFmtId="0" fontId="9" fillId="0" borderId="0" xfId="0" applyFont="1"/>
    <xf numFmtId="0" fontId="5" fillId="2" borderId="1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8">
    <cellStyle name="Comma" xfId="1" builtinId="3"/>
    <cellStyle name="Comma 2" xfId="3"/>
    <cellStyle name="Currency 2" xfId="4"/>
    <cellStyle name="Normal" xfId="0" builtinId="0"/>
    <cellStyle name="Normal 2" xfId="2"/>
    <cellStyle name="Normal 3" xfId="6"/>
    <cellStyle name="Normal 3 2" xfId="7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abSelected="1" zoomScale="80" zoomScaleNormal="80"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N106" sqref="N106"/>
    </sheetView>
  </sheetViews>
  <sheetFormatPr defaultColWidth="9.140625" defaultRowHeight="12.75" x14ac:dyDescent="0.2"/>
  <cols>
    <col min="1" max="1" width="18.42578125" style="8" customWidth="1"/>
    <col min="2" max="2" width="39.42578125" style="8" customWidth="1"/>
    <col min="3" max="3" width="21" style="8" customWidth="1"/>
    <col min="4" max="4" width="1.42578125" style="22" customWidth="1"/>
    <col min="5" max="5" width="15.85546875" style="8" customWidth="1"/>
    <col min="6" max="6" width="11.7109375" style="8" customWidth="1"/>
    <col min="7" max="7" width="13.85546875" style="8" customWidth="1"/>
    <col min="8" max="8" width="13.5703125" style="8" customWidth="1"/>
    <col min="9" max="9" width="20" style="8" customWidth="1"/>
    <col min="10" max="10" width="14.85546875" style="8" customWidth="1"/>
    <col min="11" max="11" width="11.85546875" style="8" customWidth="1"/>
    <col min="12" max="12" width="16.7109375" style="8" customWidth="1"/>
    <col min="13" max="13" width="17.85546875" style="8" customWidth="1"/>
    <col min="14" max="14" width="18.140625" style="8" customWidth="1"/>
    <col min="15" max="16384" width="9.140625" style="8"/>
  </cols>
  <sheetData>
    <row r="1" spans="1:14" ht="18" x14ac:dyDescent="0.25">
      <c r="A1" s="85" t="s">
        <v>91</v>
      </c>
    </row>
    <row r="2" spans="1:14" ht="18" x14ac:dyDescent="0.25">
      <c r="A2" s="85"/>
    </row>
    <row r="3" spans="1:14" ht="15" x14ac:dyDescent="0.25">
      <c r="A3" s="31" t="s">
        <v>17</v>
      </c>
    </row>
    <row r="4" spans="1:14" ht="15" x14ac:dyDescent="0.25">
      <c r="A4" s="31" t="s">
        <v>18</v>
      </c>
    </row>
    <row r="5" spans="1:14" ht="15" x14ac:dyDescent="0.25">
      <c r="A5" s="31" t="s">
        <v>65</v>
      </c>
    </row>
    <row r="6" spans="1:14" ht="15" x14ac:dyDescent="0.25">
      <c r="A6" s="31" t="s">
        <v>64</v>
      </c>
    </row>
    <row r="7" spans="1:14" ht="13.5" thickBot="1" x14ac:dyDescent="0.25"/>
    <row r="8" spans="1:14" ht="18.75" customHeight="1" thickBot="1" x14ac:dyDescent="0.25">
      <c r="A8" s="86" t="s">
        <v>16</v>
      </c>
      <c r="B8" s="88" t="s">
        <v>3</v>
      </c>
      <c r="C8" s="86" t="s">
        <v>23</v>
      </c>
      <c r="D8" s="67"/>
      <c r="E8" s="90" t="s">
        <v>21</v>
      </c>
      <c r="F8" s="90"/>
      <c r="G8" s="90"/>
      <c r="H8" s="90"/>
      <c r="I8" s="91"/>
      <c r="J8" s="92" t="s">
        <v>22</v>
      </c>
      <c r="K8" s="90"/>
      <c r="L8" s="90"/>
      <c r="M8" s="90"/>
      <c r="N8" s="91"/>
    </row>
    <row r="9" spans="1:14" ht="30" customHeight="1" thickBot="1" x14ac:dyDescent="0.25">
      <c r="A9" s="87"/>
      <c r="B9" s="89"/>
      <c r="C9" s="87"/>
      <c r="D9" s="67"/>
      <c r="E9" s="1" t="s">
        <v>4</v>
      </c>
      <c r="F9" s="2" t="s">
        <v>1</v>
      </c>
      <c r="G9" s="2" t="s">
        <v>92</v>
      </c>
      <c r="H9" s="3" t="s">
        <v>2</v>
      </c>
      <c r="I9" s="55" t="s">
        <v>5</v>
      </c>
      <c r="J9" s="30" t="s">
        <v>4</v>
      </c>
      <c r="K9" s="2" t="s">
        <v>1</v>
      </c>
      <c r="L9" s="2" t="s">
        <v>0</v>
      </c>
      <c r="M9" s="3" t="s">
        <v>2</v>
      </c>
      <c r="N9" s="55" t="s">
        <v>5</v>
      </c>
    </row>
    <row r="10" spans="1:14" x14ac:dyDescent="0.2">
      <c r="A10" s="51" t="s">
        <v>19</v>
      </c>
      <c r="B10" s="51" t="s">
        <v>20</v>
      </c>
      <c r="C10" s="54"/>
      <c r="D10" s="65"/>
      <c r="E10" s="56"/>
      <c r="F10" s="52"/>
      <c r="G10" s="52"/>
      <c r="H10" s="53"/>
      <c r="I10" s="54"/>
      <c r="J10" s="52"/>
      <c r="K10" s="52"/>
      <c r="L10" s="52"/>
      <c r="M10" s="53"/>
      <c r="N10" s="54"/>
    </row>
    <row r="11" spans="1:14" x14ac:dyDescent="0.2">
      <c r="A11" s="28">
        <v>1</v>
      </c>
      <c r="B11" s="28" t="s">
        <v>24</v>
      </c>
      <c r="C11" s="12"/>
      <c r="D11" s="64"/>
      <c r="E11" s="57"/>
      <c r="F11" s="10"/>
      <c r="G11" s="10"/>
      <c r="H11" s="11"/>
      <c r="I11" s="12"/>
      <c r="J11" s="10"/>
      <c r="K11" s="10"/>
      <c r="L11" s="10"/>
      <c r="M11" s="11"/>
      <c r="N11" s="12"/>
    </row>
    <row r="12" spans="1:14" x14ac:dyDescent="0.2">
      <c r="A12" s="28">
        <v>1.1000000000000001</v>
      </c>
      <c r="B12" s="28" t="s">
        <v>25</v>
      </c>
      <c r="C12" s="12"/>
      <c r="D12" s="64"/>
      <c r="E12" s="57"/>
      <c r="F12" s="10"/>
      <c r="G12" s="10"/>
      <c r="H12" s="11"/>
      <c r="I12" s="12"/>
      <c r="J12" s="10"/>
      <c r="K12" s="10"/>
      <c r="L12" s="10"/>
      <c r="M12" s="11"/>
      <c r="N12" s="12"/>
    </row>
    <row r="13" spans="1:14" x14ac:dyDescent="0.2">
      <c r="A13" s="9" t="s">
        <v>26</v>
      </c>
      <c r="B13" s="9"/>
      <c r="C13" s="12">
        <f>I13+N13</f>
        <v>0</v>
      </c>
      <c r="D13" s="64"/>
      <c r="E13" s="57"/>
      <c r="F13" s="78"/>
      <c r="G13" s="78"/>
      <c r="H13" s="79"/>
      <c r="I13" s="12">
        <f>G13*H13</f>
        <v>0</v>
      </c>
      <c r="J13" s="10"/>
      <c r="K13" s="78"/>
      <c r="L13" s="78"/>
      <c r="M13" s="79"/>
      <c r="N13" s="12">
        <f>L13*M13</f>
        <v>0</v>
      </c>
    </row>
    <row r="14" spans="1:14" x14ac:dyDescent="0.2">
      <c r="A14" s="9" t="s">
        <v>27</v>
      </c>
      <c r="B14" s="9"/>
      <c r="C14" s="12">
        <f>I14+N14</f>
        <v>0</v>
      </c>
      <c r="D14" s="64"/>
      <c r="E14" s="57"/>
      <c r="F14" s="78"/>
      <c r="G14" s="78"/>
      <c r="H14" s="79"/>
      <c r="I14" s="12">
        <f>G14*H14</f>
        <v>0</v>
      </c>
      <c r="J14" s="10"/>
      <c r="K14" s="78"/>
      <c r="L14" s="78"/>
      <c r="M14" s="79"/>
      <c r="N14" s="12">
        <f>L14*M14</f>
        <v>0</v>
      </c>
    </row>
    <row r="15" spans="1:14" x14ac:dyDescent="0.2">
      <c r="A15" s="32"/>
      <c r="B15" s="33" t="s">
        <v>36</v>
      </c>
      <c r="C15" s="36">
        <f>SUM(C13:C14)</f>
        <v>0</v>
      </c>
      <c r="D15" s="65"/>
      <c r="E15" s="58"/>
      <c r="F15" s="34"/>
      <c r="G15" s="34"/>
      <c r="H15" s="35"/>
      <c r="I15" s="36">
        <f>SUM(I13:I14)</f>
        <v>0</v>
      </c>
      <c r="J15" s="34"/>
      <c r="K15" s="34"/>
      <c r="L15" s="34"/>
      <c r="M15" s="35"/>
      <c r="N15" s="36">
        <f>SUM(N13:N14)</f>
        <v>0</v>
      </c>
    </row>
    <row r="16" spans="1:14" s="22" customFormat="1" x14ac:dyDescent="0.2">
      <c r="A16" s="9"/>
      <c r="B16" s="28"/>
      <c r="C16" s="21"/>
      <c r="D16" s="65"/>
      <c r="E16" s="57"/>
      <c r="F16" s="10"/>
      <c r="G16" s="10"/>
      <c r="H16" s="11"/>
      <c r="I16" s="21"/>
      <c r="J16" s="10"/>
      <c r="K16" s="10"/>
      <c r="L16" s="10"/>
      <c r="M16" s="11"/>
      <c r="N16" s="21"/>
    </row>
    <row r="17" spans="1:14" x14ac:dyDescent="0.2">
      <c r="A17" s="28">
        <v>1.2</v>
      </c>
      <c r="B17" s="28" t="s">
        <v>33</v>
      </c>
      <c r="C17" s="12"/>
      <c r="D17" s="64"/>
      <c r="E17" s="57"/>
      <c r="F17" s="10"/>
      <c r="G17" s="10"/>
      <c r="H17" s="11"/>
      <c r="I17" s="12"/>
      <c r="J17" s="10"/>
      <c r="K17" s="10"/>
      <c r="L17" s="10"/>
      <c r="M17" s="11"/>
      <c r="N17" s="12"/>
    </row>
    <row r="18" spans="1:14" x14ac:dyDescent="0.2">
      <c r="A18" s="9" t="s">
        <v>28</v>
      </c>
      <c r="B18" s="9"/>
      <c r="C18" s="12">
        <f t="shared" ref="C18:C19" si="0">I18+N18</f>
        <v>0</v>
      </c>
      <c r="D18" s="64"/>
      <c r="E18" s="57"/>
      <c r="F18" s="78"/>
      <c r="G18" s="78"/>
      <c r="H18" s="79"/>
      <c r="I18" s="12">
        <f t="shared" ref="I18:I19" si="1">G18*H18</f>
        <v>0</v>
      </c>
      <c r="J18" s="10"/>
      <c r="K18" s="78"/>
      <c r="L18" s="78"/>
      <c r="M18" s="79"/>
      <c r="N18" s="12">
        <f t="shared" ref="N18:N19" si="2">L18*M18</f>
        <v>0</v>
      </c>
    </row>
    <row r="19" spans="1:14" x14ac:dyDescent="0.2">
      <c r="A19" s="9" t="s">
        <v>29</v>
      </c>
      <c r="B19" s="9"/>
      <c r="C19" s="12">
        <f t="shared" si="0"/>
        <v>0</v>
      </c>
      <c r="D19" s="64"/>
      <c r="E19" s="57"/>
      <c r="F19" s="78"/>
      <c r="G19" s="78"/>
      <c r="H19" s="79"/>
      <c r="I19" s="12">
        <f t="shared" si="1"/>
        <v>0</v>
      </c>
      <c r="J19" s="10"/>
      <c r="K19" s="78"/>
      <c r="L19" s="78"/>
      <c r="M19" s="79"/>
      <c r="N19" s="12">
        <f t="shared" si="2"/>
        <v>0</v>
      </c>
    </row>
    <row r="20" spans="1:14" x14ac:dyDescent="0.2">
      <c r="A20" s="32"/>
      <c r="B20" s="33" t="s">
        <v>37</v>
      </c>
      <c r="C20" s="36">
        <f>SUM(C18:C19)</f>
        <v>0</v>
      </c>
      <c r="D20" s="65"/>
      <c r="E20" s="58"/>
      <c r="F20" s="34"/>
      <c r="G20" s="34"/>
      <c r="H20" s="35"/>
      <c r="I20" s="36">
        <f>SUM(I18:I19)</f>
        <v>0</v>
      </c>
      <c r="J20" s="34"/>
      <c r="K20" s="34"/>
      <c r="L20" s="34"/>
      <c r="M20" s="35"/>
      <c r="N20" s="36">
        <f>SUM(N18:N19)</f>
        <v>0</v>
      </c>
    </row>
    <row r="21" spans="1:14" s="22" customFormat="1" x14ac:dyDescent="0.2">
      <c r="A21" s="9"/>
      <c r="B21" s="28"/>
      <c r="C21" s="21"/>
      <c r="D21" s="65"/>
      <c r="E21" s="57"/>
      <c r="F21" s="10"/>
      <c r="G21" s="10"/>
      <c r="H21" s="11"/>
      <c r="I21" s="21"/>
      <c r="J21" s="10"/>
      <c r="K21" s="10"/>
      <c r="L21" s="10"/>
      <c r="M21" s="11"/>
      <c r="N21" s="21"/>
    </row>
    <row r="22" spans="1:14" x14ac:dyDescent="0.2">
      <c r="A22" s="28">
        <v>1.3</v>
      </c>
      <c r="B22" s="28" t="s">
        <v>38</v>
      </c>
      <c r="C22" s="12"/>
      <c r="D22" s="64"/>
      <c r="E22" s="57"/>
      <c r="F22" s="10"/>
      <c r="G22" s="10"/>
      <c r="H22" s="11"/>
      <c r="I22" s="12"/>
      <c r="J22" s="10"/>
      <c r="K22" s="10"/>
      <c r="L22" s="10"/>
      <c r="M22" s="11"/>
      <c r="N22" s="12"/>
    </row>
    <row r="23" spans="1:14" x14ac:dyDescent="0.2">
      <c r="A23" s="9" t="s">
        <v>39</v>
      </c>
      <c r="B23" s="28"/>
      <c r="C23" s="12">
        <f t="shared" ref="C23:C24" si="3">I23+N23</f>
        <v>0</v>
      </c>
      <c r="D23" s="64"/>
      <c r="E23" s="57"/>
      <c r="F23" s="78"/>
      <c r="G23" s="78"/>
      <c r="H23" s="79"/>
      <c r="I23" s="12">
        <f t="shared" ref="I23:I24" si="4">G23*H23</f>
        <v>0</v>
      </c>
      <c r="J23" s="10"/>
      <c r="K23" s="78"/>
      <c r="L23" s="78"/>
      <c r="M23" s="79"/>
      <c r="N23" s="12">
        <f t="shared" ref="N23" si="5">L23*M23</f>
        <v>0</v>
      </c>
    </row>
    <row r="24" spans="1:14" x14ac:dyDescent="0.2">
      <c r="A24" s="9" t="s">
        <v>40</v>
      </c>
      <c r="B24" s="9"/>
      <c r="C24" s="12">
        <f t="shared" si="3"/>
        <v>0</v>
      </c>
      <c r="D24" s="64"/>
      <c r="E24" s="57"/>
      <c r="F24" s="78"/>
      <c r="G24" s="78"/>
      <c r="H24" s="79"/>
      <c r="I24" s="12">
        <f t="shared" si="4"/>
        <v>0</v>
      </c>
      <c r="J24" s="10"/>
      <c r="K24" s="78"/>
      <c r="L24" s="78"/>
      <c r="M24" s="79"/>
      <c r="N24" s="12">
        <f t="shared" ref="N24" si="6">L24*M24</f>
        <v>0</v>
      </c>
    </row>
    <row r="25" spans="1:14" x14ac:dyDescent="0.2">
      <c r="A25" s="32"/>
      <c r="B25" s="33" t="s">
        <v>41</v>
      </c>
      <c r="C25" s="36">
        <f>SUM(C23:C24)</f>
        <v>0</v>
      </c>
      <c r="D25" s="65"/>
      <c r="E25" s="70"/>
      <c r="F25" s="38"/>
      <c r="G25" s="38"/>
      <c r="H25" s="39"/>
      <c r="I25" s="36">
        <f>SUM(I23:I24)</f>
        <v>0</v>
      </c>
      <c r="J25" s="38"/>
      <c r="K25" s="38"/>
      <c r="L25" s="38"/>
      <c r="M25" s="39"/>
      <c r="N25" s="36">
        <f>SUM(N23:N24)</f>
        <v>0</v>
      </c>
    </row>
    <row r="26" spans="1:14" s="22" customFormat="1" x14ac:dyDescent="0.2">
      <c r="A26" s="9"/>
      <c r="B26" s="28"/>
      <c r="C26" s="12"/>
      <c r="D26" s="64"/>
      <c r="E26" s="57"/>
      <c r="F26" s="10"/>
      <c r="G26" s="10"/>
      <c r="H26" s="11"/>
      <c r="I26" s="21"/>
      <c r="J26" s="45"/>
      <c r="K26" s="10"/>
      <c r="L26" s="10"/>
      <c r="M26" s="11"/>
      <c r="N26" s="21"/>
    </row>
    <row r="27" spans="1:14" x14ac:dyDescent="0.2">
      <c r="A27" s="28">
        <v>1.4</v>
      </c>
      <c r="B27" s="28" t="s">
        <v>42</v>
      </c>
      <c r="C27" s="12"/>
      <c r="D27" s="64"/>
      <c r="E27" s="57"/>
      <c r="F27" s="10"/>
      <c r="G27" s="10"/>
      <c r="H27" s="11"/>
      <c r="I27" s="12"/>
      <c r="J27" s="10"/>
      <c r="K27" s="10"/>
      <c r="L27" s="10"/>
      <c r="M27" s="11"/>
      <c r="N27" s="12"/>
    </row>
    <row r="28" spans="1:14" x14ac:dyDescent="0.2">
      <c r="A28" s="9" t="s">
        <v>43</v>
      </c>
      <c r="B28" s="9"/>
      <c r="C28" s="12">
        <f t="shared" ref="C28:C29" si="7">I28+N28</f>
        <v>0</v>
      </c>
      <c r="D28" s="64"/>
      <c r="E28" s="57"/>
      <c r="F28" s="78"/>
      <c r="G28" s="78"/>
      <c r="H28" s="79"/>
      <c r="I28" s="12">
        <f t="shared" ref="I28:I29" si="8">G28*H28</f>
        <v>0</v>
      </c>
      <c r="J28" s="10"/>
      <c r="K28" s="78"/>
      <c r="L28" s="78"/>
      <c r="M28" s="79"/>
      <c r="N28" s="12">
        <f t="shared" ref="N28:N29" si="9">L28*M28</f>
        <v>0</v>
      </c>
    </row>
    <row r="29" spans="1:14" x14ac:dyDescent="0.2">
      <c r="A29" s="9" t="s">
        <v>44</v>
      </c>
      <c r="B29" s="9"/>
      <c r="C29" s="12">
        <f t="shared" si="7"/>
        <v>0</v>
      </c>
      <c r="D29" s="64"/>
      <c r="E29" s="57"/>
      <c r="F29" s="78"/>
      <c r="G29" s="78"/>
      <c r="H29" s="79"/>
      <c r="I29" s="12">
        <f t="shared" si="8"/>
        <v>0</v>
      </c>
      <c r="J29" s="10"/>
      <c r="K29" s="78"/>
      <c r="L29" s="78"/>
      <c r="M29" s="79"/>
      <c r="N29" s="12">
        <f t="shared" si="9"/>
        <v>0</v>
      </c>
    </row>
    <row r="30" spans="1:14" x14ac:dyDescent="0.2">
      <c r="A30" s="32"/>
      <c r="B30" s="33" t="s">
        <v>45</v>
      </c>
      <c r="C30" s="37">
        <f t="shared" ref="C30" si="10">SUM(C28:C29)</f>
        <v>0</v>
      </c>
      <c r="D30" s="64"/>
      <c r="E30" s="58"/>
      <c r="F30" s="34"/>
      <c r="G30" s="34"/>
      <c r="H30" s="35"/>
      <c r="I30" s="36">
        <f>SUM(I28:I29)</f>
        <v>0</v>
      </c>
      <c r="J30" s="38"/>
      <c r="K30" s="34"/>
      <c r="L30" s="34"/>
      <c r="M30" s="35"/>
      <c r="N30" s="36">
        <f t="shared" ref="N30" si="11">SUM(N28:N29)</f>
        <v>0</v>
      </c>
    </row>
    <row r="31" spans="1:14" x14ac:dyDescent="0.2">
      <c r="A31" s="40"/>
      <c r="B31" s="41" t="s">
        <v>30</v>
      </c>
      <c r="C31" s="44">
        <f>C15+C20+C25+C30</f>
        <v>0</v>
      </c>
      <c r="D31" s="65"/>
      <c r="E31" s="59"/>
      <c r="F31" s="42"/>
      <c r="G31" s="42"/>
      <c r="H31" s="43"/>
      <c r="I31" s="44">
        <f>I15+I20+I25+I30</f>
        <v>0</v>
      </c>
      <c r="J31" s="42"/>
      <c r="K31" s="42"/>
      <c r="L31" s="42"/>
      <c r="M31" s="43"/>
      <c r="N31" s="44">
        <f>N15+N20+N25+N30</f>
        <v>0</v>
      </c>
    </row>
    <row r="32" spans="1:14" x14ac:dyDescent="0.2">
      <c r="A32" s="9"/>
      <c r="B32" s="28"/>
      <c r="C32" s="12"/>
      <c r="D32" s="64"/>
      <c r="E32" s="57"/>
      <c r="F32" s="10"/>
      <c r="G32" s="10"/>
      <c r="H32" s="11"/>
      <c r="I32" s="12"/>
      <c r="J32" s="10"/>
      <c r="K32" s="10"/>
      <c r="L32" s="10"/>
      <c r="M32" s="11"/>
      <c r="N32" s="12"/>
    </row>
    <row r="33" spans="1:14" x14ac:dyDescent="0.2">
      <c r="A33" s="28">
        <v>2</v>
      </c>
      <c r="B33" s="28" t="s">
        <v>31</v>
      </c>
      <c r="C33" s="12"/>
      <c r="D33" s="64"/>
      <c r="E33" s="57"/>
      <c r="F33" s="10"/>
      <c r="G33" s="10"/>
      <c r="H33" s="11"/>
      <c r="I33" s="12"/>
      <c r="J33" s="10"/>
      <c r="K33" s="10"/>
      <c r="L33" s="10"/>
      <c r="M33" s="11"/>
      <c r="N33" s="12"/>
    </row>
    <row r="34" spans="1:14" x14ac:dyDescent="0.2">
      <c r="A34" s="28">
        <v>2.1</v>
      </c>
      <c r="B34" s="28" t="s">
        <v>25</v>
      </c>
      <c r="C34" s="12"/>
      <c r="D34" s="64"/>
      <c r="E34" s="57"/>
      <c r="F34" s="10"/>
      <c r="G34" s="10"/>
      <c r="H34" s="11"/>
      <c r="I34" s="12"/>
      <c r="J34" s="10"/>
      <c r="K34" s="10"/>
      <c r="L34" s="10"/>
      <c r="M34" s="11"/>
      <c r="N34" s="12"/>
    </row>
    <row r="35" spans="1:14" x14ac:dyDescent="0.2">
      <c r="A35" s="9" t="s">
        <v>6</v>
      </c>
      <c r="B35" s="9"/>
      <c r="C35" s="12">
        <f t="shared" ref="C35:C36" si="12">I35+N35</f>
        <v>0</v>
      </c>
      <c r="D35" s="64"/>
      <c r="E35" s="57"/>
      <c r="F35" s="78"/>
      <c r="G35" s="78"/>
      <c r="H35" s="79"/>
      <c r="I35" s="12">
        <f t="shared" ref="I35:I36" si="13">G35*H35</f>
        <v>0</v>
      </c>
      <c r="J35" s="10"/>
      <c r="K35" s="78"/>
      <c r="L35" s="78"/>
      <c r="M35" s="79"/>
      <c r="N35" s="12">
        <f t="shared" ref="N35:N36" si="14">L35*M35</f>
        <v>0</v>
      </c>
    </row>
    <row r="36" spans="1:14" x14ac:dyDescent="0.2">
      <c r="A36" s="9" t="s">
        <v>7</v>
      </c>
      <c r="B36" s="9"/>
      <c r="C36" s="12">
        <f t="shared" si="12"/>
        <v>0</v>
      </c>
      <c r="D36" s="64"/>
      <c r="E36" s="57"/>
      <c r="F36" s="78"/>
      <c r="G36" s="78"/>
      <c r="H36" s="79"/>
      <c r="I36" s="12">
        <f t="shared" si="13"/>
        <v>0</v>
      </c>
      <c r="J36" s="10"/>
      <c r="K36" s="78"/>
      <c r="L36" s="78"/>
      <c r="M36" s="79"/>
      <c r="N36" s="12">
        <f t="shared" si="14"/>
        <v>0</v>
      </c>
    </row>
    <row r="37" spans="1:14" x14ac:dyDescent="0.2">
      <c r="A37" s="32"/>
      <c r="B37" s="33" t="s">
        <v>36</v>
      </c>
      <c r="C37" s="36">
        <f t="shared" ref="C37" si="15">SUM(C35:C36)</f>
        <v>0</v>
      </c>
      <c r="D37" s="65"/>
      <c r="E37" s="58"/>
      <c r="F37" s="34"/>
      <c r="G37" s="34"/>
      <c r="H37" s="35"/>
      <c r="I37" s="36">
        <f>SUM(I35:I36)</f>
        <v>0</v>
      </c>
      <c r="J37" s="34"/>
      <c r="K37" s="34"/>
      <c r="L37" s="34"/>
      <c r="M37" s="35"/>
      <c r="N37" s="36">
        <f t="shared" ref="N37" si="16">SUM(N35:N36)</f>
        <v>0</v>
      </c>
    </row>
    <row r="38" spans="1:14" s="22" customFormat="1" x14ac:dyDescent="0.2">
      <c r="A38" s="9"/>
      <c r="B38" s="28"/>
      <c r="C38" s="21"/>
      <c r="D38" s="65"/>
      <c r="E38" s="57"/>
      <c r="F38" s="10"/>
      <c r="G38" s="10"/>
      <c r="H38" s="11"/>
      <c r="I38" s="21"/>
      <c r="J38" s="10"/>
      <c r="K38" s="10"/>
      <c r="L38" s="10"/>
      <c r="M38" s="11"/>
      <c r="N38" s="21"/>
    </row>
    <row r="39" spans="1:14" x14ac:dyDescent="0.2">
      <c r="A39" s="28">
        <v>2.2000000000000002</v>
      </c>
      <c r="B39" s="28" t="s">
        <v>33</v>
      </c>
      <c r="C39" s="12"/>
      <c r="D39" s="64"/>
      <c r="E39" s="57"/>
      <c r="F39" s="10"/>
      <c r="G39" s="10"/>
      <c r="H39" s="11"/>
      <c r="I39" s="12"/>
      <c r="J39" s="10"/>
      <c r="K39" s="10"/>
      <c r="L39" s="10"/>
      <c r="M39" s="11"/>
      <c r="N39" s="12"/>
    </row>
    <row r="40" spans="1:14" x14ac:dyDescent="0.2">
      <c r="A40" s="9" t="s">
        <v>8</v>
      </c>
      <c r="B40" s="9"/>
      <c r="C40" s="12">
        <f t="shared" ref="C40:C41" si="17">I40+N40</f>
        <v>0</v>
      </c>
      <c r="D40" s="64"/>
      <c r="E40" s="57"/>
      <c r="F40" s="78"/>
      <c r="G40" s="78"/>
      <c r="H40" s="79"/>
      <c r="I40" s="12">
        <f t="shared" ref="I40:I41" si="18">G40*H40</f>
        <v>0</v>
      </c>
      <c r="J40" s="10"/>
      <c r="K40" s="78"/>
      <c r="L40" s="78"/>
      <c r="M40" s="79"/>
      <c r="N40" s="12">
        <f t="shared" ref="N40:N41" si="19">L40*M40</f>
        <v>0</v>
      </c>
    </row>
    <row r="41" spans="1:14" x14ac:dyDescent="0.2">
      <c r="A41" s="9" t="s">
        <v>9</v>
      </c>
      <c r="B41" s="9"/>
      <c r="C41" s="12">
        <f t="shared" si="17"/>
        <v>0</v>
      </c>
      <c r="D41" s="64"/>
      <c r="E41" s="57"/>
      <c r="F41" s="78"/>
      <c r="G41" s="78"/>
      <c r="H41" s="79"/>
      <c r="I41" s="12">
        <f t="shared" si="18"/>
        <v>0</v>
      </c>
      <c r="J41" s="10"/>
      <c r="K41" s="78"/>
      <c r="L41" s="78"/>
      <c r="M41" s="79"/>
      <c r="N41" s="12">
        <f t="shared" si="19"/>
        <v>0</v>
      </c>
    </row>
    <row r="42" spans="1:14" x14ac:dyDescent="0.2">
      <c r="A42" s="32"/>
      <c r="B42" s="33" t="s">
        <v>37</v>
      </c>
      <c r="C42" s="36">
        <f t="shared" ref="C42" si="20">SUM(C40:C41)</f>
        <v>0</v>
      </c>
      <c r="D42" s="65"/>
      <c r="E42" s="58"/>
      <c r="F42" s="34"/>
      <c r="G42" s="34"/>
      <c r="H42" s="35"/>
      <c r="I42" s="36">
        <f>SUM(I40:I41)</f>
        <v>0</v>
      </c>
      <c r="J42" s="38"/>
      <c r="K42" s="34"/>
      <c r="L42" s="34"/>
      <c r="M42" s="35"/>
      <c r="N42" s="36">
        <f t="shared" ref="N42" si="21">SUM(N40:N41)</f>
        <v>0</v>
      </c>
    </row>
    <row r="43" spans="1:14" s="22" customFormat="1" x14ac:dyDescent="0.2">
      <c r="A43" s="9"/>
      <c r="B43" s="28"/>
      <c r="C43" s="21"/>
      <c r="D43" s="65"/>
      <c r="E43" s="57"/>
      <c r="F43" s="10"/>
      <c r="G43" s="10"/>
      <c r="H43" s="11"/>
      <c r="I43" s="21"/>
      <c r="J43" s="10"/>
      <c r="K43" s="10"/>
      <c r="L43" s="10"/>
      <c r="M43" s="11"/>
      <c r="N43" s="21"/>
    </row>
    <row r="44" spans="1:14" x14ac:dyDescent="0.2">
      <c r="A44" s="28">
        <v>2.2999999999999998</v>
      </c>
      <c r="B44" s="28" t="s">
        <v>38</v>
      </c>
      <c r="C44" s="12"/>
      <c r="D44" s="64"/>
      <c r="E44" s="57"/>
      <c r="F44" s="10"/>
      <c r="G44" s="10"/>
      <c r="H44" s="11"/>
      <c r="I44" s="12"/>
      <c r="J44" s="10"/>
      <c r="K44" s="10"/>
      <c r="L44" s="10"/>
      <c r="M44" s="11"/>
      <c r="N44" s="12"/>
    </row>
    <row r="45" spans="1:14" x14ac:dyDescent="0.2">
      <c r="A45" s="9" t="s">
        <v>85</v>
      </c>
      <c r="B45" s="9"/>
      <c r="C45" s="12">
        <f t="shared" ref="C45:C46" si="22">I45+N45</f>
        <v>0</v>
      </c>
      <c r="D45" s="64"/>
      <c r="E45" s="57"/>
      <c r="F45" s="78"/>
      <c r="G45" s="78"/>
      <c r="H45" s="79"/>
      <c r="I45" s="12">
        <f t="shared" ref="I45:I46" si="23">G45*H45</f>
        <v>0</v>
      </c>
      <c r="J45" s="10"/>
      <c r="K45" s="78"/>
      <c r="L45" s="78"/>
      <c r="M45" s="79"/>
      <c r="N45" s="12">
        <f t="shared" ref="N45:N46" si="24">L45*M45</f>
        <v>0</v>
      </c>
    </row>
    <row r="46" spans="1:14" x14ac:dyDescent="0.2">
      <c r="A46" s="9" t="s">
        <v>86</v>
      </c>
      <c r="B46" s="9"/>
      <c r="C46" s="12">
        <f t="shared" si="22"/>
        <v>0</v>
      </c>
      <c r="D46" s="64"/>
      <c r="E46" s="57"/>
      <c r="F46" s="78"/>
      <c r="G46" s="78"/>
      <c r="H46" s="79"/>
      <c r="I46" s="12">
        <f t="shared" si="23"/>
        <v>0</v>
      </c>
      <c r="J46" s="10"/>
      <c r="K46" s="78"/>
      <c r="L46" s="78"/>
      <c r="M46" s="79"/>
      <c r="N46" s="12">
        <f t="shared" si="24"/>
        <v>0</v>
      </c>
    </row>
    <row r="47" spans="1:14" x14ac:dyDescent="0.2">
      <c r="A47" s="32"/>
      <c r="B47" s="33" t="s">
        <v>41</v>
      </c>
      <c r="C47" s="36">
        <f>SUM(C45:C46)</f>
        <v>0</v>
      </c>
      <c r="D47" s="65"/>
      <c r="E47" s="70"/>
      <c r="F47" s="38"/>
      <c r="G47" s="38"/>
      <c r="H47" s="39"/>
      <c r="I47" s="36">
        <f>SUM(I45:I46)</f>
        <v>0</v>
      </c>
      <c r="J47" s="38"/>
      <c r="K47" s="38"/>
      <c r="L47" s="38"/>
      <c r="M47" s="39"/>
      <c r="N47" s="36">
        <f>SUM(N45:N46)</f>
        <v>0</v>
      </c>
    </row>
    <row r="48" spans="1:14" s="22" customFormat="1" x14ac:dyDescent="0.2">
      <c r="A48" s="9"/>
      <c r="B48" s="28"/>
      <c r="C48" s="21"/>
      <c r="D48" s="65"/>
      <c r="E48" s="62"/>
      <c r="F48" s="45"/>
      <c r="G48" s="45"/>
      <c r="H48" s="46"/>
      <c r="I48" s="21"/>
      <c r="J48" s="45"/>
      <c r="K48" s="45"/>
      <c r="L48" s="45"/>
      <c r="M48" s="46"/>
      <c r="N48" s="21"/>
    </row>
    <row r="49" spans="1:14" x14ac:dyDescent="0.2">
      <c r="A49" s="28">
        <v>2.4</v>
      </c>
      <c r="B49" s="28" t="s">
        <v>42</v>
      </c>
      <c r="C49" s="12"/>
      <c r="D49" s="64"/>
      <c r="E49" s="57"/>
      <c r="F49" s="10"/>
      <c r="G49" s="10"/>
      <c r="H49" s="11"/>
      <c r="I49" s="12"/>
      <c r="J49" s="10"/>
      <c r="K49" s="10"/>
      <c r="L49" s="10"/>
      <c r="M49" s="11"/>
      <c r="N49" s="12"/>
    </row>
    <row r="50" spans="1:14" x14ac:dyDescent="0.2">
      <c r="A50" s="9" t="s">
        <v>87</v>
      </c>
      <c r="B50" s="9"/>
      <c r="C50" s="12">
        <f t="shared" ref="C50:C51" si="25">I50+N50</f>
        <v>0</v>
      </c>
      <c r="D50" s="64"/>
      <c r="E50" s="57"/>
      <c r="F50" s="78"/>
      <c r="G50" s="78"/>
      <c r="H50" s="79"/>
      <c r="I50" s="12">
        <f t="shared" ref="I50:I51" si="26">G50*H50</f>
        <v>0</v>
      </c>
      <c r="J50" s="10"/>
      <c r="K50" s="78"/>
      <c r="L50" s="78"/>
      <c r="M50" s="79"/>
      <c r="N50" s="12">
        <f t="shared" ref="N50:N51" si="27">L50*M50</f>
        <v>0</v>
      </c>
    </row>
    <row r="51" spans="1:14" x14ac:dyDescent="0.2">
      <c r="A51" s="9" t="s">
        <v>88</v>
      </c>
      <c r="B51" s="9"/>
      <c r="C51" s="12">
        <f t="shared" si="25"/>
        <v>0</v>
      </c>
      <c r="D51" s="64"/>
      <c r="E51" s="57"/>
      <c r="F51" s="78"/>
      <c r="G51" s="78"/>
      <c r="H51" s="79"/>
      <c r="I51" s="12">
        <f t="shared" si="26"/>
        <v>0</v>
      </c>
      <c r="J51" s="10"/>
      <c r="K51" s="78"/>
      <c r="L51" s="78"/>
      <c r="M51" s="79"/>
      <c r="N51" s="12">
        <f t="shared" si="27"/>
        <v>0</v>
      </c>
    </row>
    <row r="52" spans="1:14" x14ac:dyDescent="0.2">
      <c r="A52" s="32"/>
      <c r="B52" s="33" t="s">
        <v>45</v>
      </c>
      <c r="C52" s="37">
        <f t="shared" ref="C52" si="28">SUM(C50:C51)</f>
        <v>0</v>
      </c>
      <c r="D52" s="64"/>
      <c r="E52" s="58"/>
      <c r="F52" s="34"/>
      <c r="G52" s="34"/>
      <c r="H52" s="35"/>
      <c r="I52" s="37">
        <f>SUM(I50:I51)</f>
        <v>0</v>
      </c>
      <c r="J52" s="34"/>
      <c r="K52" s="34"/>
      <c r="L52" s="34"/>
      <c r="M52" s="35"/>
      <c r="N52" s="37">
        <f t="shared" ref="N52" si="29">SUM(N50:N51)</f>
        <v>0</v>
      </c>
    </row>
    <row r="53" spans="1:14" x14ac:dyDescent="0.2">
      <c r="A53" s="40"/>
      <c r="B53" s="41" t="s">
        <v>34</v>
      </c>
      <c r="C53" s="44">
        <f>C37+C42+C47+C52</f>
        <v>0</v>
      </c>
      <c r="D53" s="65"/>
      <c r="E53" s="59"/>
      <c r="F53" s="42"/>
      <c r="G53" s="42"/>
      <c r="H53" s="43"/>
      <c r="I53" s="44">
        <f>I37+I42+I47+I52</f>
        <v>0</v>
      </c>
      <c r="J53" s="42"/>
      <c r="K53" s="42"/>
      <c r="L53" s="42"/>
      <c r="M53" s="43"/>
      <c r="N53" s="44">
        <f>N37+N42+N47+N52</f>
        <v>0</v>
      </c>
    </row>
    <row r="54" spans="1:14" x14ac:dyDescent="0.2">
      <c r="A54" s="9"/>
      <c r="B54" s="9"/>
      <c r="C54" s="12"/>
      <c r="D54" s="64"/>
      <c r="E54" s="57"/>
      <c r="F54" s="10"/>
      <c r="G54" s="10"/>
      <c r="H54" s="11"/>
      <c r="I54" s="12"/>
      <c r="J54" s="10"/>
      <c r="K54" s="10"/>
      <c r="L54" s="10"/>
      <c r="M54" s="11"/>
      <c r="N54" s="12"/>
    </row>
    <row r="55" spans="1:14" x14ac:dyDescent="0.2">
      <c r="A55" s="28">
        <v>3</v>
      </c>
      <c r="B55" s="28" t="s">
        <v>32</v>
      </c>
      <c r="C55" s="12"/>
      <c r="D55" s="64"/>
      <c r="E55" s="57"/>
      <c r="F55" s="10"/>
      <c r="G55" s="10"/>
      <c r="H55" s="11"/>
      <c r="I55" s="12"/>
      <c r="J55" s="10"/>
      <c r="K55" s="10"/>
      <c r="L55" s="10"/>
      <c r="M55" s="11"/>
      <c r="N55" s="12"/>
    </row>
    <row r="56" spans="1:14" x14ac:dyDescent="0.2">
      <c r="A56" s="28">
        <v>3.1</v>
      </c>
      <c r="B56" s="28" t="s">
        <v>25</v>
      </c>
      <c r="C56" s="12"/>
      <c r="D56" s="64"/>
      <c r="E56" s="57"/>
      <c r="F56" s="10"/>
      <c r="G56" s="10"/>
      <c r="H56" s="11"/>
      <c r="I56" s="12"/>
      <c r="J56" s="10"/>
      <c r="K56" s="10"/>
      <c r="L56" s="10"/>
      <c r="M56" s="11"/>
      <c r="N56" s="12"/>
    </row>
    <row r="57" spans="1:14" x14ac:dyDescent="0.2">
      <c r="A57" s="9" t="s">
        <v>10</v>
      </c>
      <c r="B57" s="9"/>
      <c r="C57" s="12">
        <f t="shared" ref="C57:C58" si="30">I57+N57</f>
        <v>0</v>
      </c>
      <c r="D57" s="64"/>
      <c r="E57" s="57"/>
      <c r="F57" s="78"/>
      <c r="G57" s="78"/>
      <c r="H57" s="79"/>
      <c r="I57" s="12">
        <f t="shared" ref="I57:I58" si="31">G57*H57</f>
        <v>0</v>
      </c>
      <c r="J57" s="10"/>
      <c r="K57" s="78"/>
      <c r="L57" s="78"/>
      <c r="M57" s="79"/>
      <c r="N57" s="12">
        <f t="shared" ref="N57:N58" si="32">L57*M57</f>
        <v>0</v>
      </c>
    </row>
    <row r="58" spans="1:14" x14ac:dyDescent="0.2">
      <c r="A58" s="9" t="s">
        <v>11</v>
      </c>
      <c r="B58" s="9"/>
      <c r="C58" s="12">
        <f t="shared" si="30"/>
        <v>0</v>
      </c>
      <c r="D58" s="64"/>
      <c r="E58" s="57"/>
      <c r="F58" s="78"/>
      <c r="G58" s="78"/>
      <c r="H58" s="79"/>
      <c r="I58" s="12">
        <f t="shared" si="31"/>
        <v>0</v>
      </c>
      <c r="J58" s="10"/>
      <c r="K58" s="78"/>
      <c r="L58" s="78"/>
      <c r="M58" s="79"/>
      <c r="N58" s="12">
        <f t="shared" si="32"/>
        <v>0</v>
      </c>
    </row>
    <row r="59" spans="1:14" x14ac:dyDescent="0.2">
      <c r="A59" s="32"/>
      <c r="B59" s="33" t="s">
        <v>36</v>
      </c>
      <c r="C59" s="36">
        <f t="shared" ref="C59" si="33">SUM(C57:C58)</f>
        <v>0</v>
      </c>
      <c r="D59" s="65"/>
      <c r="E59" s="58"/>
      <c r="F59" s="34"/>
      <c r="G59" s="34"/>
      <c r="H59" s="35"/>
      <c r="I59" s="36">
        <f>SUM(I57:I58)</f>
        <v>0</v>
      </c>
      <c r="J59" s="34"/>
      <c r="K59" s="34"/>
      <c r="L59" s="34"/>
      <c r="M59" s="35"/>
      <c r="N59" s="36">
        <f t="shared" ref="N59" si="34">SUM(N57:N58)</f>
        <v>0</v>
      </c>
    </row>
    <row r="60" spans="1:14" s="22" customFormat="1" x14ac:dyDescent="0.2">
      <c r="A60" s="9"/>
      <c r="B60" s="28"/>
      <c r="C60" s="21"/>
      <c r="D60" s="65"/>
      <c r="E60" s="57"/>
      <c r="F60" s="10"/>
      <c r="G60" s="10"/>
      <c r="H60" s="11"/>
      <c r="I60" s="21"/>
      <c r="J60" s="10"/>
      <c r="K60" s="10"/>
      <c r="L60" s="10"/>
      <c r="M60" s="11"/>
      <c r="N60" s="21"/>
    </row>
    <row r="61" spans="1:14" x14ac:dyDescent="0.2">
      <c r="A61" s="28">
        <v>3.2</v>
      </c>
      <c r="B61" s="28" t="s">
        <v>33</v>
      </c>
      <c r="C61" s="12"/>
      <c r="D61" s="64"/>
      <c r="E61" s="57"/>
      <c r="F61" s="10"/>
      <c r="G61" s="10"/>
      <c r="H61" s="11"/>
      <c r="I61" s="12"/>
      <c r="J61" s="10"/>
      <c r="K61" s="10"/>
      <c r="L61" s="10"/>
      <c r="M61" s="11"/>
      <c r="N61" s="12"/>
    </row>
    <row r="62" spans="1:14" x14ac:dyDescent="0.2">
      <c r="A62" s="9" t="s">
        <v>14</v>
      </c>
      <c r="B62" s="9"/>
      <c r="C62" s="12">
        <f t="shared" ref="C62:C63" si="35">I62+N62</f>
        <v>0</v>
      </c>
      <c r="D62" s="64"/>
      <c r="E62" s="57"/>
      <c r="F62" s="78"/>
      <c r="G62" s="78"/>
      <c r="H62" s="79"/>
      <c r="I62" s="12">
        <f t="shared" ref="I62:I63" si="36">G62*H62</f>
        <v>0</v>
      </c>
      <c r="J62" s="10"/>
      <c r="K62" s="78"/>
      <c r="L62" s="78"/>
      <c r="M62" s="79"/>
      <c r="N62" s="12">
        <f t="shared" ref="N62:N63" si="37">L62*M62</f>
        <v>0</v>
      </c>
    </row>
    <row r="63" spans="1:14" x14ac:dyDescent="0.2">
      <c r="A63" s="9" t="s">
        <v>15</v>
      </c>
      <c r="B63" s="9"/>
      <c r="C63" s="12">
        <f t="shared" si="35"/>
        <v>0</v>
      </c>
      <c r="D63" s="64"/>
      <c r="E63" s="57"/>
      <c r="F63" s="78"/>
      <c r="G63" s="78"/>
      <c r="H63" s="79"/>
      <c r="I63" s="12">
        <f t="shared" si="36"/>
        <v>0</v>
      </c>
      <c r="J63" s="10"/>
      <c r="K63" s="78"/>
      <c r="L63" s="78"/>
      <c r="M63" s="79"/>
      <c r="N63" s="12">
        <f t="shared" si="37"/>
        <v>0</v>
      </c>
    </row>
    <row r="64" spans="1:14" x14ac:dyDescent="0.2">
      <c r="A64" s="32"/>
      <c r="B64" s="33" t="s">
        <v>37</v>
      </c>
      <c r="C64" s="36">
        <f t="shared" ref="C64" si="38">SUM(C62:C63)</f>
        <v>0</v>
      </c>
      <c r="D64" s="65"/>
      <c r="E64" s="58"/>
      <c r="F64" s="34"/>
      <c r="G64" s="34"/>
      <c r="H64" s="35"/>
      <c r="I64" s="36">
        <f>SUM(I62:I63)</f>
        <v>0</v>
      </c>
      <c r="J64" s="38"/>
      <c r="K64" s="34"/>
      <c r="L64" s="34"/>
      <c r="M64" s="35"/>
      <c r="N64" s="36">
        <f t="shared" ref="N64" si="39">SUM(N62:N63)</f>
        <v>0</v>
      </c>
    </row>
    <row r="65" spans="1:14" x14ac:dyDescent="0.2">
      <c r="A65" s="40"/>
      <c r="B65" s="41" t="s">
        <v>35</v>
      </c>
      <c r="C65" s="44">
        <f>C59+C64</f>
        <v>0</v>
      </c>
      <c r="D65" s="64"/>
      <c r="E65" s="59"/>
      <c r="F65" s="42"/>
      <c r="G65" s="42"/>
      <c r="H65" s="43"/>
      <c r="I65" s="44">
        <f>I59+I64</f>
        <v>0</v>
      </c>
      <c r="J65" s="42"/>
      <c r="K65" s="42"/>
      <c r="L65" s="42"/>
      <c r="M65" s="43"/>
      <c r="N65" s="44">
        <f>N59+N64</f>
        <v>0</v>
      </c>
    </row>
    <row r="66" spans="1:14" x14ac:dyDescent="0.2">
      <c r="A66" s="28"/>
      <c r="B66" s="28"/>
      <c r="C66" s="12"/>
      <c r="D66" s="64"/>
      <c r="E66" s="57"/>
      <c r="F66" s="10"/>
      <c r="G66" s="10"/>
      <c r="H66" s="11"/>
      <c r="I66" s="12"/>
      <c r="J66" s="10"/>
      <c r="K66" s="10"/>
      <c r="L66" s="10"/>
      <c r="M66" s="11"/>
      <c r="N66" s="12"/>
    </row>
    <row r="67" spans="1:14" x14ac:dyDescent="0.2">
      <c r="A67" s="28">
        <v>4</v>
      </c>
      <c r="B67" s="28" t="s">
        <v>46</v>
      </c>
      <c r="C67" s="12"/>
      <c r="D67" s="64"/>
      <c r="E67" s="57"/>
      <c r="F67" s="10"/>
      <c r="G67" s="10"/>
      <c r="H67" s="11"/>
      <c r="I67" s="12"/>
      <c r="J67" s="10"/>
      <c r="K67" s="10"/>
      <c r="L67" s="10"/>
      <c r="M67" s="11"/>
      <c r="N67" s="12"/>
    </row>
    <row r="68" spans="1:14" x14ac:dyDescent="0.2">
      <c r="A68" s="28">
        <v>4.0999999999999996</v>
      </c>
      <c r="B68" s="28" t="s">
        <v>25</v>
      </c>
      <c r="C68" s="12"/>
      <c r="D68" s="64"/>
      <c r="E68" s="57"/>
      <c r="F68" s="10"/>
      <c r="G68" s="10"/>
      <c r="H68" s="11"/>
      <c r="I68" s="12"/>
      <c r="J68" s="10"/>
      <c r="K68" s="10"/>
      <c r="L68" s="10"/>
      <c r="M68" s="11"/>
      <c r="N68" s="12"/>
    </row>
    <row r="69" spans="1:14" x14ac:dyDescent="0.2">
      <c r="A69" s="9" t="s">
        <v>47</v>
      </c>
      <c r="B69" s="9"/>
      <c r="C69" s="12">
        <f t="shared" ref="C69:C70" si="40">I69+N69</f>
        <v>0</v>
      </c>
      <c r="D69" s="64"/>
      <c r="E69" s="57"/>
      <c r="F69" s="78"/>
      <c r="G69" s="78"/>
      <c r="H69" s="79"/>
      <c r="I69" s="12">
        <f t="shared" ref="I69:I70" si="41">G69*H69</f>
        <v>0</v>
      </c>
      <c r="J69" s="10"/>
      <c r="K69" s="78"/>
      <c r="L69" s="78"/>
      <c r="M69" s="79"/>
      <c r="N69" s="12">
        <f t="shared" ref="N69:N70" si="42">L69*M69</f>
        <v>0</v>
      </c>
    </row>
    <row r="70" spans="1:14" x14ac:dyDescent="0.2">
      <c r="A70" s="9" t="s">
        <v>48</v>
      </c>
      <c r="B70" s="9"/>
      <c r="C70" s="12">
        <f t="shared" si="40"/>
        <v>0</v>
      </c>
      <c r="D70" s="64"/>
      <c r="E70" s="57"/>
      <c r="F70" s="78"/>
      <c r="G70" s="78"/>
      <c r="H70" s="79"/>
      <c r="I70" s="12">
        <f t="shared" si="41"/>
        <v>0</v>
      </c>
      <c r="J70" s="10"/>
      <c r="K70" s="78"/>
      <c r="L70" s="78"/>
      <c r="M70" s="79"/>
      <c r="N70" s="12">
        <f t="shared" si="42"/>
        <v>0</v>
      </c>
    </row>
    <row r="71" spans="1:14" x14ac:dyDescent="0.2">
      <c r="A71" s="32"/>
      <c r="B71" s="33" t="s">
        <v>36</v>
      </c>
      <c r="C71" s="36">
        <f t="shared" ref="C71" si="43">SUM(C69:C70)</f>
        <v>0</v>
      </c>
      <c r="D71" s="65"/>
      <c r="E71" s="58"/>
      <c r="F71" s="34"/>
      <c r="G71" s="34"/>
      <c r="H71" s="35"/>
      <c r="I71" s="36">
        <f>SUM(I69:I70)</f>
        <v>0</v>
      </c>
      <c r="J71" s="34"/>
      <c r="K71" s="34"/>
      <c r="L71" s="34"/>
      <c r="M71" s="35"/>
      <c r="N71" s="36">
        <f t="shared" ref="N71" si="44">SUM(N69:N70)</f>
        <v>0</v>
      </c>
    </row>
    <row r="72" spans="1:14" s="22" customFormat="1" x14ac:dyDescent="0.2">
      <c r="A72" s="9"/>
      <c r="B72" s="28"/>
      <c r="C72" s="21"/>
      <c r="D72" s="65"/>
      <c r="E72" s="57"/>
      <c r="F72" s="10"/>
      <c r="G72" s="10"/>
      <c r="H72" s="11"/>
      <c r="I72" s="21"/>
      <c r="J72" s="10"/>
      <c r="K72" s="10"/>
      <c r="L72" s="10"/>
      <c r="M72" s="11"/>
      <c r="N72" s="21"/>
    </row>
    <row r="73" spans="1:14" x14ac:dyDescent="0.2">
      <c r="A73" s="28">
        <v>4.2</v>
      </c>
      <c r="B73" s="28" t="s">
        <v>33</v>
      </c>
      <c r="C73" s="12"/>
      <c r="D73" s="64"/>
      <c r="E73" s="57"/>
      <c r="F73" s="10"/>
      <c r="G73" s="10"/>
      <c r="H73" s="11"/>
      <c r="I73" s="12"/>
      <c r="J73" s="10"/>
      <c r="K73" s="10"/>
      <c r="L73" s="10"/>
      <c r="M73" s="11"/>
      <c r="N73" s="12"/>
    </row>
    <row r="74" spans="1:14" x14ac:dyDescent="0.2">
      <c r="A74" s="9" t="s">
        <v>49</v>
      </c>
      <c r="B74" s="9"/>
      <c r="C74" s="12">
        <f t="shared" ref="C74:C75" si="45">I74+N74</f>
        <v>0</v>
      </c>
      <c r="D74" s="64"/>
      <c r="E74" s="57"/>
      <c r="F74" s="78"/>
      <c r="G74" s="78"/>
      <c r="H74" s="79"/>
      <c r="I74" s="12">
        <f t="shared" ref="I74:I75" si="46">G74*H74</f>
        <v>0</v>
      </c>
      <c r="J74" s="10"/>
      <c r="K74" s="78"/>
      <c r="L74" s="78"/>
      <c r="M74" s="79"/>
      <c r="N74" s="12">
        <f t="shared" ref="N74:N75" si="47">L74*M74</f>
        <v>0</v>
      </c>
    </row>
    <row r="75" spans="1:14" x14ac:dyDescent="0.2">
      <c r="A75" s="9" t="s">
        <v>50</v>
      </c>
      <c r="B75" s="9"/>
      <c r="C75" s="12">
        <f t="shared" si="45"/>
        <v>0</v>
      </c>
      <c r="D75" s="64"/>
      <c r="E75" s="57"/>
      <c r="F75" s="78"/>
      <c r="G75" s="78"/>
      <c r="H75" s="79"/>
      <c r="I75" s="12">
        <f t="shared" si="46"/>
        <v>0</v>
      </c>
      <c r="J75" s="10"/>
      <c r="K75" s="78"/>
      <c r="L75" s="78"/>
      <c r="M75" s="79"/>
      <c r="N75" s="12">
        <f t="shared" si="47"/>
        <v>0</v>
      </c>
    </row>
    <row r="76" spans="1:14" x14ac:dyDescent="0.2">
      <c r="A76" s="32"/>
      <c r="B76" s="33" t="s">
        <v>37</v>
      </c>
      <c r="C76" s="36">
        <f t="shared" ref="C76" si="48">SUM(C74:C75)</f>
        <v>0</v>
      </c>
      <c r="D76" s="65"/>
      <c r="E76" s="58"/>
      <c r="F76" s="34"/>
      <c r="G76" s="34"/>
      <c r="H76" s="35"/>
      <c r="I76" s="36">
        <f>SUM(I74:I75)</f>
        <v>0</v>
      </c>
      <c r="J76" s="38"/>
      <c r="K76" s="34"/>
      <c r="L76" s="34"/>
      <c r="M76" s="35"/>
      <c r="N76" s="36">
        <f t="shared" ref="N76" si="49">SUM(N74:N75)</f>
        <v>0</v>
      </c>
    </row>
    <row r="77" spans="1:14" x14ac:dyDescent="0.2">
      <c r="A77" s="40"/>
      <c r="B77" s="41" t="s">
        <v>51</v>
      </c>
      <c r="C77" s="44">
        <f>C71+C76</f>
        <v>0</v>
      </c>
      <c r="D77" s="64"/>
      <c r="E77" s="59"/>
      <c r="F77" s="42"/>
      <c r="G77" s="42"/>
      <c r="H77" s="43"/>
      <c r="I77" s="44">
        <f>I71+I76</f>
        <v>0</v>
      </c>
      <c r="J77" s="42"/>
      <c r="K77" s="42"/>
      <c r="L77" s="42"/>
      <c r="M77" s="43"/>
      <c r="N77" s="44">
        <f>N71+N76</f>
        <v>0</v>
      </c>
    </row>
    <row r="78" spans="1:14" x14ac:dyDescent="0.2">
      <c r="A78" s="28"/>
      <c r="B78" s="28"/>
      <c r="C78" s="12"/>
      <c r="D78" s="64"/>
      <c r="E78" s="57"/>
      <c r="F78" s="10"/>
      <c r="G78" s="10"/>
      <c r="H78" s="11"/>
      <c r="I78" s="12"/>
      <c r="J78" s="10"/>
      <c r="K78" s="10"/>
      <c r="L78" s="10"/>
      <c r="M78" s="11"/>
      <c r="N78" s="12"/>
    </row>
    <row r="79" spans="1:14" x14ac:dyDescent="0.2">
      <c r="A79" s="13" t="s">
        <v>19</v>
      </c>
      <c r="B79" s="13" t="s">
        <v>54</v>
      </c>
      <c r="C79" s="17">
        <f>C31+C53+C65+C77</f>
        <v>0</v>
      </c>
      <c r="D79" s="65"/>
      <c r="E79" s="60"/>
      <c r="F79" s="14"/>
      <c r="G79" s="15"/>
      <c r="H79" s="16"/>
      <c r="I79" s="17">
        <f>I31+I53+I65+I77</f>
        <v>0</v>
      </c>
      <c r="J79" s="14"/>
      <c r="K79" s="14"/>
      <c r="L79" s="15"/>
      <c r="M79" s="16"/>
      <c r="N79" s="17">
        <f>N31+N53+N65+N77</f>
        <v>0</v>
      </c>
    </row>
    <row r="80" spans="1:14" x14ac:dyDescent="0.2">
      <c r="A80" s="18"/>
      <c r="B80" s="18"/>
      <c r="C80" s="21"/>
      <c r="D80" s="65"/>
      <c r="E80" s="57"/>
      <c r="F80" s="10"/>
      <c r="G80" s="19"/>
      <c r="H80" s="20"/>
      <c r="I80" s="21"/>
      <c r="J80" s="10"/>
      <c r="K80" s="10"/>
      <c r="L80" s="19"/>
      <c r="M80" s="20"/>
      <c r="N80" s="21"/>
    </row>
    <row r="81" spans="1:14" x14ac:dyDescent="0.2">
      <c r="A81" s="4" t="s">
        <v>52</v>
      </c>
      <c r="B81" s="4" t="s">
        <v>53</v>
      </c>
      <c r="C81" s="7"/>
      <c r="D81" s="65"/>
      <c r="E81" s="61"/>
      <c r="F81" s="5"/>
      <c r="G81" s="5"/>
      <c r="H81" s="6"/>
      <c r="I81" s="7"/>
      <c r="J81" s="5"/>
      <c r="K81" s="5"/>
      <c r="L81" s="5"/>
      <c r="M81" s="6"/>
      <c r="N81" s="7"/>
    </row>
    <row r="82" spans="1:14" x14ac:dyDescent="0.2">
      <c r="A82" s="18">
        <v>1</v>
      </c>
      <c r="B82" s="18" t="s">
        <v>66</v>
      </c>
      <c r="C82" s="21"/>
      <c r="D82" s="65"/>
      <c r="E82" s="62"/>
      <c r="F82" s="45"/>
      <c r="G82" s="45"/>
      <c r="H82" s="46"/>
      <c r="I82" s="21"/>
      <c r="J82" s="45"/>
      <c r="K82" s="45"/>
      <c r="L82" s="45"/>
      <c r="M82" s="46"/>
      <c r="N82" s="21"/>
    </row>
    <row r="83" spans="1:14" x14ac:dyDescent="0.2">
      <c r="A83" s="9">
        <v>1.1000000000000001</v>
      </c>
      <c r="B83" s="23"/>
      <c r="C83" s="12">
        <f t="shared" ref="C83:C87" si="50">I83+N83</f>
        <v>0</v>
      </c>
      <c r="D83" s="64"/>
      <c r="E83" s="57"/>
      <c r="F83" s="78"/>
      <c r="G83" s="78"/>
      <c r="H83" s="79"/>
      <c r="I83" s="12">
        <f t="shared" ref="I83" si="51">G83*H83</f>
        <v>0</v>
      </c>
      <c r="J83" s="10"/>
      <c r="K83" s="78"/>
      <c r="L83" s="78"/>
      <c r="M83" s="79"/>
      <c r="N83" s="12">
        <f t="shared" ref="N83" si="52">L83*M83</f>
        <v>0</v>
      </c>
    </row>
    <row r="84" spans="1:14" x14ac:dyDescent="0.2">
      <c r="A84" s="9">
        <v>1.2</v>
      </c>
      <c r="B84" s="23"/>
      <c r="C84" s="12">
        <f t="shared" si="50"/>
        <v>0</v>
      </c>
      <c r="D84" s="64"/>
      <c r="E84" s="57"/>
      <c r="F84" s="78"/>
      <c r="G84" s="78"/>
      <c r="H84" s="79"/>
      <c r="I84" s="12">
        <f t="shared" ref="I84:I87" si="53">G84*H84</f>
        <v>0</v>
      </c>
      <c r="J84" s="10"/>
      <c r="K84" s="78"/>
      <c r="L84" s="78"/>
      <c r="M84" s="79"/>
      <c r="N84" s="12">
        <f t="shared" ref="N84:N87" si="54">L84*M84</f>
        <v>0</v>
      </c>
    </row>
    <row r="85" spans="1:14" x14ac:dyDescent="0.2">
      <c r="A85" s="9">
        <v>1.3</v>
      </c>
      <c r="B85" s="23"/>
      <c r="C85" s="12">
        <f t="shared" si="50"/>
        <v>0</v>
      </c>
      <c r="D85" s="64"/>
      <c r="E85" s="57"/>
      <c r="F85" s="78"/>
      <c r="G85" s="78"/>
      <c r="H85" s="79"/>
      <c r="I85" s="12">
        <f t="shared" si="53"/>
        <v>0</v>
      </c>
      <c r="J85" s="10"/>
      <c r="K85" s="78"/>
      <c r="L85" s="78"/>
      <c r="M85" s="79"/>
      <c r="N85" s="12">
        <f t="shared" si="54"/>
        <v>0</v>
      </c>
    </row>
    <row r="86" spans="1:14" x14ac:dyDescent="0.2">
      <c r="A86" s="9">
        <v>1.4</v>
      </c>
      <c r="B86" s="23"/>
      <c r="C86" s="12">
        <f t="shared" si="50"/>
        <v>0</v>
      </c>
      <c r="D86" s="64"/>
      <c r="E86" s="57"/>
      <c r="F86" s="78"/>
      <c r="G86" s="78"/>
      <c r="H86" s="79"/>
      <c r="I86" s="12">
        <f t="shared" si="53"/>
        <v>0</v>
      </c>
      <c r="J86" s="10"/>
      <c r="K86" s="78"/>
      <c r="L86" s="78"/>
      <c r="M86" s="79"/>
      <c r="N86" s="12">
        <f t="shared" si="54"/>
        <v>0</v>
      </c>
    </row>
    <row r="87" spans="1:14" x14ac:dyDescent="0.2">
      <c r="A87" s="9">
        <v>1.5</v>
      </c>
      <c r="B87" s="23"/>
      <c r="C87" s="12">
        <f t="shared" si="50"/>
        <v>0</v>
      </c>
      <c r="D87" s="64"/>
      <c r="E87" s="57"/>
      <c r="F87" s="78"/>
      <c r="G87" s="78"/>
      <c r="H87" s="79"/>
      <c r="I87" s="12">
        <f t="shared" si="53"/>
        <v>0</v>
      </c>
      <c r="J87" s="10"/>
      <c r="K87" s="78"/>
      <c r="L87" s="78"/>
      <c r="M87" s="79"/>
      <c r="N87" s="12">
        <f t="shared" si="54"/>
        <v>0</v>
      </c>
    </row>
    <row r="88" spans="1:14" x14ac:dyDescent="0.2">
      <c r="A88" s="40"/>
      <c r="B88" s="41" t="s">
        <v>67</v>
      </c>
      <c r="C88" s="44">
        <f t="shared" ref="C88" si="55">SUM(C83:C87)</f>
        <v>0</v>
      </c>
      <c r="D88" s="65"/>
      <c r="E88" s="71"/>
      <c r="F88" s="68"/>
      <c r="G88" s="68"/>
      <c r="H88" s="69"/>
      <c r="I88" s="44">
        <f>SUM(I83:I87)</f>
        <v>0</v>
      </c>
      <c r="J88" s="68"/>
      <c r="K88" s="68"/>
      <c r="L88" s="68"/>
      <c r="M88" s="69"/>
      <c r="N88" s="44">
        <f t="shared" ref="N88" si="56">SUM(N83:N87)</f>
        <v>0</v>
      </c>
    </row>
    <row r="89" spans="1:14" s="22" customFormat="1" x14ac:dyDescent="0.2">
      <c r="A89" s="9"/>
      <c r="B89" s="28"/>
      <c r="C89" s="21"/>
      <c r="D89" s="65"/>
      <c r="E89" s="62"/>
      <c r="F89" s="45"/>
      <c r="G89" s="45"/>
      <c r="H89" s="46"/>
      <c r="I89" s="21"/>
      <c r="J89" s="45"/>
      <c r="K89" s="45"/>
      <c r="L89" s="45"/>
      <c r="M89" s="46"/>
      <c r="N89" s="21"/>
    </row>
    <row r="90" spans="1:14" x14ac:dyDescent="0.2">
      <c r="A90" s="18">
        <v>2</v>
      </c>
      <c r="B90" s="18" t="s">
        <v>57</v>
      </c>
      <c r="C90" s="21"/>
      <c r="D90" s="65"/>
      <c r="E90" s="62"/>
      <c r="F90" s="45"/>
      <c r="G90" s="45"/>
      <c r="H90" s="46"/>
      <c r="I90" s="21"/>
      <c r="J90" s="45"/>
      <c r="K90" s="45"/>
      <c r="L90" s="45"/>
      <c r="M90" s="46"/>
      <c r="N90" s="21"/>
    </row>
    <row r="91" spans="1:14" x14ac:dyDescent="0.2">
      <c r="A91" s="24">
        <v>2.1</v>
      </c>
      <c r="B91" s="25"/>
      <c r="C91" s="12">
        <f t="shared" ref="C91:C95" si="57">I91+N91</f>
        <v>0</v>
      </c>
      <c r="D91" s="64"/>
      <c r="E91" s="82"/>
      <c r="F91" s="78"/>
      <c r="G91" s="80"/>
      <c r="H91" s="81"/>
      <c r="I91" s="12">
        <f t="shared" ref="I91:I95" si="58">E91*G91*H91</f>
        <v>0</v>
      </c>
      <c r="J91" s="78"/>
      <c r="K91" s="78"/>
      <c r="L91" s="80"/>
      <c r="M91" s="81"/>
      <c r="N91" s="12">
        <f t="shared" ref="N91:N95" si="59">J91*L91*M91</f>
        <v>0</v>
      </c>
    </row>
    <row r="92" spans="1:14" x14ac:dyDescent="0.2">
      <c r="A92" s="24">
        <v>2.2000000000000002</v>
      </c>
      <c r="B92" s="25"/>
      <c r="C92" s="12">
        <f t="shared" si="57"/>
        <v>0</v>
      </c>
      <c r="D92" s="64"/>
      <c r="E92" s="82"/>
      <c r="F92" s="78"/>
      <c r="G92" s="78"/>
      <c r="H92" s="79"/>
      <c r="I92" s="12">
        <f t="shared" si="58"/>
        <v>0</v>
      </c>
      <c r="J92" s="78"/>
      <c r="K92" s="78"/>
      <c r="L92" s="78"/>
      <c r="M92" s="79"/>
      <c r="N92" s="12">
        <f t="shared" si="59"/>
        <v>0</v>
      </c>
    </row>
    <row r="93" spans="1:14" x14ac:dyDescent="0.2">
      <c r="A93" s="24">
        <v>2.2999999999999998</v>
      </c>
      <c r="B93" s="25"/>
      <c r="C93" s="12">
        <f t="shared" si="57"/>
        <v>0</v>
      </c>
      <c r="D93" s="64"/>
      <c r="E93" s="83"/>
      <c r="F93" s="78"/>
      <c r="G93" s="80"/>
      <c r="H93" s="81"/>
      <c r="I93" s="12">
        <f t="shared" si="58"/>
        <v>0</v>
      </c>
      <c r="J93" s="78"/>
      <c r="K93" s="78"/>
      <c r="L93" s="80"/>
      <c r="M93" s="81"/>
      <c r="N93" s="12">
        <f t="shared" si="59"/>
        <v>0</v>
      </c>
    </row>
    <row r="94" spans="1:14" x14ac:dyDescent="0.2">
      <c r="A94" s="24">
        <v>2.4</v>
      </c>
      <c r="B94" s="25"/>
      <c r="C94" s="12">
        <f t="shared" si="57"/>
        <v>0</v>
      </c>
      <c r="D94" s="64"/>
      <c r="E94" s="83"/>
      <c r="F94" s="78"/>
      <c r="G94" s="80"/>
      <c r="H94" s="81"/>
      <c r="I94" s="12">
        <f t="shared" si="58"/>
        <v>0</v>
      </c>
      <c r="J94" s="78"/>
      <c r="K94" s="78"/>
      <c r="L94" s="80"/>
      <c r="M94" s="81"/>
      <c r="N94" s="12">
        <f t="shared" si="59"/>
        <v>0</v>
      </c>
    </row>
    <row r="95" spans="1:14" x14ac:dyDescent="0.2">
      <c r="A95" s="24">
        <v>2.5</v>
      </c>
      <c r="B95" s="25"/>
      <c r="C95" s="12">
        <f t="shared" si="57"/>
        <v>0</v>
      </c>
      <c r="D95" s="64"/>
      <c r="E95" s="83"/>
      <c r="F95" s="78"/>
      <c r="G95" s="80"/>
      <c r="H95" s="81"/>
      <c r="I95" s="12">
        <f t="shared" si="58"/>
        <v>0</v>
      </c>
      <c r="J95" s="78"/>
      <c r="K95" s="78"/>
      <c r="L95" s="80"/>
      <c r="M95" s="81"/>
      <c r="N95" s="12">
        <f t="shared" si="59"/>
        <v>0</v>
      </c>
    </row>
    <row r="96" spans="1:14" x14ac:dyDescent="0.2">
      <c r="A96" s="40"/>
      <c r="B96" s="41" t="s">
        <v>56</v>
      </c>
      <c r="C96" s="44">
        <f t="shared" ref="C96" si="60">SUM(C91:C95)</f>
        <v>0</v>
      </c>
      <c r="D96" s="65"/>
      <c r="E96" s="71"/>
      <c r="F96" s="68"/>
      <c r="G96" s="68"/>
      <c r="H96" s="69"/>
      <c r="I96" s="44">
        <f>SUM(I91:I95)</f>
        <v>0</v>
      </c>
      <c r="J96" s="68"/>
      <c r="K96" s="68"/>
      <c r="L96" s="68"/>
      <c r="M96" s="69"/>
      <c r="N96" s="44">
        <f t="shared" ref="N96" si="61">SUM(N91:N95)</f>
        <v>0</v>
      </c>
    </row>
    <row r="97" spans="1:14" s="22" customFormat="1" x14ac:dyDescent="0.2">
      <c r="A97" s="9"/>
      <c r="B97" s="28"/>
      <c r="C97" s="21"/>
      <c r="D97" s="65"/>
      <c r="E97" s="57"/>
      <c r="F97" s="10"/>
      <c r="G97" s="10"/>
      <c r="H97" s="11"/>
      <c r="I97" s="21"/>
      <c r="J97" s="10"/>
      <c r="K97" s="10"/>
      <c r="L97" s="10"/>
      <c r="M97" s="11"/>
      <c r="N97" s="21"/>
    </row>
    <row r="98" spans="1:14" x14ac:dyDescent="0.2">
      <c r="A98" s="18">
        <v>3</v>
      </c>
      <c r="B98" s="18" t="s">
        <v>69</v>
      </c>
      <c r="C98" s="21"/>
      <c r="D98" s="65"/>
      <c r="E98" s="62"/>
      <c r="F98" s="45"/>
      <c r="G98" s="45"/>
      <c r="H98" s="46"/>
      <c r="I98" s="21"/>
      <c r="J98" s="45"/>
      <c r="K98" s="45"/>
      <c r="L98" s="45"/>
      <c r="M98" s="46"/>
      <c r="N98" s="21"/>
    </row>
    <row r="99" spans="1:14" x14ac:dyDescent="0.2">
      <c r="A99" s="18">
        <v>3.1</v>
      </c>
      <c r="B99" s="18" t="s">
        <v>55</v>
      </c>
      <c r="C99" s="21"/>
      <c r="D99" s="65"/>
      <c r="E99" s="62"/>
      <c r="F99" s="45"/>
      <c r="G99" s="45"/>
      <c r="H99" s="46"/>
      <c r="I99" s="21"/>
      <c r="J99" s="45"/>
      <c r="K99" s="45"/>
      <c r="L99" s="45"/>
      <c r="M99" s="46"/>
      <c r="N99" s="21"/>
    </row>
    <row r="100" spans="1:14" x14ac:dyDescent="0.2">
      <c r="A100" s="9" t="s">
        <v>10</v>
      </c>
      <c r="B100" s="23"/>
      <c r="C100" s="12">
        <f t="shared" ref="C100:C103" si="62">I100+N100</f>
        <v>0</v>
      </c>
      <c r="D100" s="64"/>
      <c r="E100" s="57"/>
      <c r="F100" s="78"/>
      <c r="G100" s="78"/>
      <c r="H100" s="79"/>
      <c r="I100" s="12">
        <f t="shared" ref="I100:I103" si="63">G100*H100</f>
        <v>0</v>
      </c>
      <c r="J100" s="10"/>
      <c r="K100" s="78"/>
      <c r="L100" s="78"/>
      <c r="M100" s="79"/>
      <c r="N100" s="12">
        <f t="shared" ref="N100:N103" si="64">L100*M100</f>
        <v>0</v>
      </c>
    </row>
    <row r="101" spans="1:14" x14ac:dyDescent="0.2">
      <c r="A101" s="9" t="s">
        <v>11</v>
      </c>
      <c r="B101" s="23"/>
      <c r="C101" s="12">
        <f t="shared" si="62"/>
        <v>0</v>
      </c>
      <c r="D101" s="64"/>
      <c r="E101" s="57"/>
      <c r="F101" s="78"/>
      <c r="G101" s="78"/>
      <c r="H101" s="79"/>
      <c r="I101" s="12">
        <f t="shared" si="63"/>
        <v>0</v>
      </c>
      <c r="J101" s="10"/>
      <c r="K101" s="78"/>
      <c r="L101" s="78"/>
      <c r="M101" s="79"/>
      <c r="N101" s="12">
        <f t="shared" si="64"/>
        <v>0</v>
      </c>
    </row>
    <row r="102" spans="1:14" x14ac:dyDescent="0.2">
      <c r="A102" s="9" t="s">
        <v>12</v>
      </c>
      <c r="B102" s="25"/>
      <c r="C102" s="12">
        <f t="shared" si="62"/>
        <v>0</v>
      </c>
      <c r="D102" s="64"/>
      <c r="E102" s="57"/>
      <c r="F102" s="78"/>
      <c r="G102" s="80"/>
      <c r="H102" s="81"/>
      <c r="I102" s="12">
        <f t="shared" si="63"/>
        <v>0</v>
      </c>
      <c r="J102" s="10"/>
      <c r="K102" s="78"/>
      <c r="L102" s="80"/>
      <c r="M102" s="81"/>
      <c r="N102" s="12">
        <f t="shared" si="64"/>
        <v>0</v>
      </c>
    </row>
    <row r="103" spans="1:14" x14ac:dyDescent="0.2">
      <c r="A103" s="9" t="s">
        <v>13</v>
      </c>
      <c r="B103" s="25"/>
      <c r="C103" s="12">
        <f t="shared" si="62"/>
        <v>0</v>
      </c>
      <c r="D103" s="64"/>
      <c r="E103" s="57"/>
      <c r="F103" s="78"/>
      <c r="G103" s="80"/>
      <c r="H103" s="81"/>
      <c r="I103" s="12">
        <f t="shared" si="63"/>
        <v>0</v>
      </c>
      <c r="J103" s="10"/>
      <c r="K103" s="78"/>
      <c r="L103" s="80"/>
      <c r="M103" s="81"/>
      <c r="N103" s="12">
        <f t="shared" si="64"/>
        <v>0</v>
      </c>
    </row>
    <row r="104" spans="1:14" x14ac:dyDescent="0.2">
      <c r="A104" s="32"/>
      <c r="B104" s="33" t="s">
        <v>58</v>
      </c>
      <c r="C104" s="36">
        <f t="shared" ref="C104" si="65">SUM(C100:C103)</f>
        <v>0</v>
      </c>
      <c r="D104" s="65"/>
      <c r="E104" s="70"/>
      <c r="F104" s="38"/>
      <c r="G104" s="38"/>
      <c r="H104" s="39"/>
      <c r="I104" s="36">
        <f>SUM(I100:I103)</f>
        <v>0</v>
      </c>
      <c r="J104" s="38"/>
      <c r="K104" s="38"/>
      <c r="L104" s="38"/>
      <c r="M104" s="39"/>
      <c r="N104" s="36">
        <f t="shared" ref="N104" si="66">SUM(N100:N103)</f>
        <v>0</v>
      </c>
    </row>
    <row r="105" spans="1:14" x14ac:dyDescent="0.2">
      <c r="A105" s="18">
        <v>3.2</v>
      </c>
      <c r="B105" s="18" t="s">
        <v>59</v>
      </c>
      <c r="C105" s="21"/>
      <c r="D105" s="65"/>
      <c r="E105" s="62"/>
      <c r="F105" s="45"/>
      <c r="G105" s="45"/>
      <c r="H105" s="46"/>
      <c r="I105" s="21"/>
      <c r="J105" s="45"/>
      <c r="K105" s="45"/>
      <c r="L105" s="45"/>
      <c r="M105" s="46"/>
      <c r="N105" s="21"/>
    </row>
    <row r="106" spans="1:14" x14ac:dyDescent="0.2">
      <c r="A106" s="9" t="s">
        <v>14</v>
      </c>
      <c r="B106" s="23"/>
      <c r="C106" s="12">
        <f t="shared" ref="C106:C109" si="67">I106+N106</f>
        <v>0</v>
      </c>
      <c r="D106" s="64"/>
      <c r="E106" s="78"/>
      <c r="F106" s="78"/>
      <c r="G106" s="80"/>
      <c r="H106" s="81"/>
      <c r="I106" s="12">
        <f t="shared" ref="I106:I109" si="68">E106*G106*H106</f>
        <v>0</v>
      </c>
      <c r="J106" s="78"/>
      <c r="K106" s="78"/>
      <c r="L106" s="80"/>
      <c r="M106" s="81"/>
      <c r="N106" s="12">
        <f t="shared" ref="N106:N109" si="69">J106*L106*M106</f>
        <v>0</v>
      </c>
    </row>
    <row r="107" spans="1:14" x14ac:dyDescent="0.2">
      <c r="A107" s="9" t="s">
        <v>15</v>
      </c>
      <c r="B107" s="23"/>
      <c r="C107" s="12">
        <f t="shared" si="67"/>
        <v>0</v>
      </c>
      <c r="D107" s="64"/>
      <c r="E107" s="78"/>
      <c r="F107" s="78"/>
      <c r="G107" s="80"/>
      <c r="H107" s="81"/>
      <c r="I107" s="12">
        <f t="shared" si="68"/>
        <v>0</v>
      </c>
      <c r="J107" s="78"/>
      <c r="K107" s="78"/>
      <c r="L107" s="80"/>
      <c r="M107" s="81"/>
      <c r="N107" s="12">
        <f t="shared" si="69"/>
        <v>0</v>
      </c>
    </row>
    <row r="108" spans="1:14" x14ac:dyDescent="0.2">
      <c r="A108" s="9" t="s">
        <v>71</v>
      </c>
      <c r="B108" s="25"/>
      <c r="C108" s="12">
        <f t="shared" si="67"/>
        <v>0</v>
      </c>
      <c r="D108" s="64"/>
      <c r="E108" s="78"/>
      <c r="F108" s="78"/>
      <c r="G108" s="78"/>
      <c r="H108" s="79"/>
      <c r="I108" s="12">
        <f t="shared" si="68"/>
        <v>0</v>
      </c>
      <c r="J108" s="78"/>
      <c r="K108" s="78"/>
      <c r="L108" s="78"/>
      <c r="M108" s="79"/>
      <c r="N108" s="12">
        <f t="shared" si="69"/>
        <v>0</v>
      </c>
    </row>
    <row r="109" spans="1:14" x14ac:dyDescent="0.2">
      <c r="A109" s="9" t="s">
        <v>72</v>
      </c>
      <c r="B109" s="25"/>
      <c r="C109" s="12">
        <f t="shared" si="67"/>
        <v>0</v>
      </c>
      <c r="D109" s="64"/>
      <c r="E109" s="78"/>
      <c r="F109" s="78"/>
      <c r="G109" s="80"/>
      <c r="H109" s="81"/>
      <c r="I109" s="12">
        <f t="shared" si="68"/>
        <v>0</v>
      </c>
      <c r="J109" s="78"/>
      <c r="K109" s="78"/>
      <c r="L109" s="80"/>
      <c r="M109" s="81"/>
      <c r="N109" s="12">
        <f t="shared" si="69"/>
        <v>0</v>
      </c>
    </row>
    <row r="110" spans="1:14" x14ac:dyDescent="0.2">
      <c r="A110" s="32"/>
      <c r="B110" s="33" t="s">
        <v>60</v>
      </c>
      <c r="C110" s="36">
        <f t="shared" ref="C110" si="70">SUM(C106:C109)</f>
        <v>0</v>
      </c>
      <c r="D110" s="65"/>
      <c r="E110" s="70"/>
      <c r="F110" s="38"/>
      <c r="G110" s="38"/>
      <c r="H110" s="39"/>
      <c r="I110" s="36">
        <f>SUM(I106:I109)</f>
        <v>0</v>
      </c>
      <c r="J110" s="38"/>
      <c r="K110" s="38"/>
      <c r="L110" s="38"/>
      <c r="M110" s="39"/>
      <c r="N110" s="36">
        <f t="shared" ref="N110" si="71">SUM(N106:N109)</f>
        <v>0</v>
      </c>
    </row>
    <row r="111" spans="1:14" x14ac:dyDescent="0.2">
      <c r="A111" s="18">
        <v>3.3</v>
      </c>
      <c r="B111" s="18" t="s">
        <v>93</v>
      </c>
      <c r="C111" s="21"/>
      <c r="D111" s="65"/>
      <c r="E111" s="62"/>
      <c r="F111" s="45"/>
      <c r="G111" s="45"/>
      <c r="H111" s="46"/>
      <c r="I111" s="21"/>
      <c r="J111" s="45"/>
      <c r="K111" s="45"/>
      <c r="L111" s="45"/>
      <c r="M111" s="46"/>
      <c r="N111" s="21"/>
    </row>
    <row r="112" spans="1:14" x14ac:dyDescent="0.2">
      <c r="A112" s="50" t="s">
        <v>73</v>
      </c>
      <c r="B112" s="23"/>
      <c r="C112" s="12">
        <f t="shared" ref="C112:C115" si="72">I112+N112</f>
        <v>0</v>
      </c>
      <c r="D112" s="64"/>
      <c r="E112" s="57"/>
      <c r="F112" s="78"/>
      <c r="G112" s="80"/>
      <c r="H112" s="81"/>
      <c r="I112" s="12">
        <f t="shared" ref="I112:I115" si="73">G112*H112</f>
        <v>0</v>
      </c>
      <c r="J112" s="10"/>
      <c r="K112" s="78"/>
      <c r="L112" s="80"/>
      <c r="M112" s="81"/>
      <c r="N112" s="12">
        <f t="shared" ref="N112:N115" si="74">L112*M112</f>
        <v>0</v>
      </c>
    </row>
    <row r="113" spans="1:14" x14ac:dyDescent="0.2">
      <c r="A113" s="50" t="s">
        <v>74</v>
      </c>
      <c r="B113" s="23"/>
      <c r="C113" s="12">
        <f t="shared" si="72"/>
        <v>0</v>
      </c>
      <c r="D113" s="64"/>
      <c r="E113" s="57"/>
      <c r="F113" s="78"/>
      <c r="G113" s="78"/>
      <c r="H113" s="79"/>
      <c r="I113" s="12">
        <f t="shared" si="73"/>
        <v>0</v>
      </c>
      <c r="J113" s="10"/>
      <c r="K113" s="78"/>
      <c r="L113" s="78"/>
      <c r="M113" s="79"/>
      <c r="N113" s="12">
        <f t="shared" si="74"/>
        <v>0</v>
      </c>
    </row>
    <row r="114" spans="1:14" x14ac:dyDescent="0.2">
      <c r="A114" s="50" t="s">
        <v>75</v>
      </c>
      <c r="B114" s="25"/>
      <c r="C114" s="12">
        <f t="shared" si="72"/>
        <v>0</v>
      </c>
      <c r="D114" s="64"/>
      <c r="E114" s="57"/>
      <c r="F114" s="78"/>
      <c r="G114" s="78"/>
      <c r="H114" s="79"/>
      <c r="I114" s="12">
        <f t="shared" si="73"/>
        <v>0</v>
      </c>
      <c r="J114" s="10"/>
      <c r="K114" s="78"/>
      <c r="L114" s="78"/>
      <c r="M114" s="79"/>
      <c r="N114" s="12">
        <f t="shared" si="74"/>
        <v>0</v>
      </c>
    </row>
    <row r="115" spans="1:14" x14ac:dyDescent="0.2">
      <c r="A115" s="50" t="s">
        <v>76</v>
      </c>
      <c r="B115" s="25"/>
      <c r="C115" s="12">
        <f t="shared" si="72"/>
        <v>0</v>
      </c>
      <c r="D115" s="64"/>
      <c r="E115" s="57"/>
      <c r="F115" s="78"/>
      <c r="G115" s="80"/>
      <c r="H115" s="81"/>
      <c r="I115" s="12">
        <f t="shared" si="73"/>
        <v>0</v>
      </c>
      <c r="J115" s="10"/>
      <c r="K115" s="78"/>
      <c r="L115" s="80"/>
      <c r="M115" s="81"/>
      <c r="N115" s="12">
        <f t="shared" si="74"/>
        <v>0</v>
      </c>
    </row>
    <row r="116" spans="1:14" x14ac:dyDescent="0.2">
      <c r="A116" s="32"/>
      <c r="B116" s="33" t="s">
        <v>77</v>
      </c>
      <c r="C116" s="36">
        <f t="shared" ref="C116" si="75">SUM(C112:C115)</f>
        <v>0</v>
      </c>
      <c r="D116" s="65"/>
      <c r="E116" s="70"/>
      <c r="F116" s="38"/>
      <c r="G116" s="38"/>
      <c r="H116" s="39"/>
      <c r="I116" s="36">
        <f>SUM(I112:I115)</f>
        <v>0</v>
      </c>
      <c r="J116" s="38"/>
      <c r="K116" s="38"/>
      <c r="L116" s="38"/>
      <c r="M116" s="39"/>
      <c r="N116" s="36">
        <f t="shared" ref="N116" si="76">SUM(N112:N115)</f>
        <v>0</v>
      </c>
    </row>
    <row r="117" spans="1:14" x14ac:dyDescent="0.2">
      <c r="A117" s="40"/>
      <c r="B117" s="41" t="s">
        <v>70</v>
      </c>
      <c r="C117" s="44">
        <f>C104+C110+C116</f>
        <v>0</v>
      </c>
      <c r="D117" s="65"/>
      <c r="E117" s="71"/>
      <c r="F117" s="68"/>
      <c r="G117" s="68"/>
      <c r="H117" s="69"/>
      <c r="I117" s="44">
        <f>I104+I110+I116</f>
        <v>0</v>
      </c>
      <c r="J117" s="68"/>
      <c r="K117" s="68"/>
      <c r="L117" s="68"/>
      <c r="M117" s="69"/>
      <c r="N117" s="44">
        <f>N104+N110+N116</f>
        <v>0</v>
      </c>
    </row>
    <row r="118" spans="1:14" x14ac:dyDescent="0.2">
      <c r="A118" s="23"/>
      <c r="B118" s="23"/>
      <c r="C118" s="12"/>
      <c r="D118" s="64"/>
      <c r="E118" s="57"/>
      <c r="F118" s="10"/>
      <c r="G118" s="19"/>
      <c r="H118" s="20"/>
      <c r="I118" s="12"/>
      <c r="J118" s="10"/>
      <c r="K118" s="10"/>
      <c r="L118" s="19"/>
      <c r="M118" s="20"/>
      <c r="N118" s="12"/>
    </row>
    <row r="119" spans="1:14" x14ac:dyDescent="0.2">
      <c r="A119" s="18">
        <v>4</v>
      </c>
      <c r="B119" s="18" t="s">
        <v>78</v>
      </c>
      <c r="C119" s="21"/>
      <c r="D119" s="65"/>
      <c r="E119" s="62"/>
      <c r="F119" s="45"/>
      <c r="G119" s="45"/>
      <c r="H119" s="46"/>
      <c r="I119" s="21"/>
      <c r="J119" s="45"/>
      <c r="K119" s="45"/>
      <c r="L119" s="45"/>
      <c r="M119" s="46"/>
      <c r="N119" s="21"/>
    </row>
    <row r="120" spans="1:14" x14ac:dyDescent="0.2">
      <c r="A120" s="9">
        <v>4.0999999999999996</v>
      </c>
      <c r="B120" s="23"/>
      <c r="C120" s="12">
        <f t="shared" ref="C120:C122" si="77">I120+N120</f>
        <v>0</v>
      </c>
      <c r="D120" s="64"/>
      <c r="E120" s="57"/>
      <c r="F120" s="78"/>
      <c r="G120" s="78"/>
      <c r="H120" s="79"/>
      <c r="I120" s="12">
        <f t="shared" ref="I120:I122" si="78">G120*H120</f>
        <v>0</v>
      </c>
      <c r="J120" s="10"/>
      <c r="K120" s="78"/>
      <c r="L120" s="78"/>
      <c r="M120" s="79"/>
      <c r="N120" s="12">
        <f t="shared" ref="N120:N122" si="79">L120*M120</f>
        <v>0</v>
      </c>
    </row>
    <row r="121" spans="1:14" x14ac:dyDescent="0.2">
      <c r="A121" s="9">
        <v>4.2</v>
      </c>
      <c r="B121" s="23"/>
      <c r="C121" s="12">
        <f t="shared" si="77"/>
        <v>0</v>
      </c>
      <c r="D121" s="64"/>
      <c r="E121" s="57"/>
      <c r="F121" s="78"/>
      <c r="G121" s="78"/>
      <c r="H121" s="79"/>
      <c r="I121" s="12">
        <f t="shared" si="78"/>
        <v>0</v>
      </c>
      <c r="J121" s="10"/>
      <c r="K121" s="78"/>
      <c r="L121" s="78"/>
      <c r="M121" s="79"/>
      <c r="N121" s="12">
        <f t="shared" si="79"/>
        <v>0</v>
      </c>
    </row>
    <row r="122" spans="1:14" x14ac:dyDescent="0.2">
      <c r="A122" s="9">
        <v>4.3</v>
      </c>
      <c r="B122" s="23"/>
      <c r="C122" s="12">
        <f t="shared" si="77"/>
        <v>0</v>
      </c>
      <c r="D122" s="64"/>
      <c r="E122" s="57"/>
      <c r="F122" s="78"/>
      <c r="G122" s="78"/>
      <c r="H122" s="79"/>
      <c r="I122" s="12">
        <f t="shared" si="78"/>
        <v>0</v>
      </c>
      <c r="J122" s="10"/>
      <c r="K122" s="78"/>
      <c r="L122" s="78"/>
      <c r="M122" s="79"/>
      <c r="N122" s="12">
        <f t="shared" si="79"/>
        <v>0</v>
      </c>
    </row>
    <row r="123" spans="1:14" x14ac:dyDescent="0.2">
      <c r="A123" s="40"/>
      <c r="B123" s="41" t="s">
        <v>79</v>
      </c>
      <c r="C123" s="44">
        <f>SUM(C120:C122)</f>
        <v>0</v>
      </c>
      <c r="D123" s="65"/>
      <c r="E123" s="71"/>
      <c r="F123" s="68"/>
      <c r="G123" s="68"/>
      <c r="H123" s="69"/>
      <c r="I123" s="44">
        <f>SUM(I120:I122)</f>
        <v>0</v>
      </c>
      <c r="J123" s="68"/>
      <c r="K123" s="68"/>
      <c r="L123" s="68"/>
      <c r="M123" s="69"/>
      <c r="N123" s="44">
        <f>SUM(N120:N122)</f>
        <v>0</v>
      </c>
    </row>
    <row r="124" spans="1:14" s="22" customFormat="1" x14ac:dyDescent="0.2">
      <c r="A124" s="9"/>
      <c r="B124" s="28"/>
      <c r="C124" s="12"/>
      <c r="D124" s="64"/>
      <c r="E124" s="57"/>
      <c r="F124" s="10"/>
      <c r="G124" s="10"/>
      <c r="H124" s="11"/>
      <c r="I124" s="12"/>
      <c r="J124" s="10"/>
      <c r="K124" s="10"/>
      <c r="L124" s="10"/>
      <c r="M124" s="11"/>
      <c r="N124" s="12"/>
    </row>
    <row r="125" spans="1:14" x14ac:dyDescent="0.2">
      <c r="A125" s="18">
        <v>5</v>
      </c>
      <c r="B125" s="18" t="s">
        <v>61</v>
      </c>
      <c r="C125" s="21"/>
      <c r="D125" s="65"/>
      <c r="E125" s="62"/>
      <c r="F125" s="45"/>
      <c r="G125" s="45"/>
      <c r="H125" s="46"/>
      <c r="I125" s="21"/>
      <c r="J125" s="45"/>
      <c r="K125" s="45"/>
      <c r="L125" s="45"/>
      <c r="M125" s="46"/>
      <c r="N125" s="21"/>
    </row>
    <row r="126" spans="1:14" x14ac:dyDescent="0.2">
      <c r="A126" s="9">
        <v>5.0999999999999996</v>
      </c>
      <c r="B126" s="23"/>
      <c r="C126" s="12">
        <f t="shared" ref="C126:C128" si="80">I126+N126</f>
        <v>0</v>
      </c>
      <c r="D126" s="64"/>
      <c r="E126" s="57"/>
      <c r="F126" s="78"/>
      <c r="G126" s="78"/>
      <c r="H126" s="79"/>
      <c r="I126" s="12">
        <f t="shared" ref="I126:I128" si="81">G126*H126</f>
        <v>0</v>
      </c>
      <c r="J126" s="10"/>
      <c r="K126" s="78"/>
      <c r="L126" s="78"/>
      <c r="M126" s="79"/>
      <c r="N126" s="12">
        <f t="shared" ref="N126:N128" si="82">L126*M126</f>
        <v>0</v>
      </c>
    </row>
    <row r="127" spans="1:14" x14ac:dyDescent="0.2">
      <c r="A127" s="9">
        <v>5.2</v>
      </c>
      <c r="B127" s="23"/>
      <c r="C127" s="12">
        <f t="shared" si="80"/>
        <v>0</v>
      </c>
      <c r="D127" s="64"/>
      <c r="E127" s="57"/>
      <c r="F127" s="78"/>
      <c r="G127" s="78"/>
      <c r="H127" s="79"/>
      <c r="I127" s="12">
        <f t="shared" si="81"/>
        <v>0</v>
      </c>
      <c r="J127" s="10"/>
      <c r="K127" s="78"/>
      <c r="L127" s="78"/>
      <c r="M127" s="79"/>
      <c r="N127" s="12">
        <f t="shared" si="82"/>
        <v>0</v>
      </c>
    </row>
    <row r="128" spans="1:14" x14ac:dyDescent="0.2">
      <c r="A128" s="9">
        <v>5.3</v>
      </c>
      <c r="B128" s="23"/>
      <c r="C128" s="12">
        <f t="shared" si="80"/>
        <v>0</v>
      </c>
      <c r="D128" s="64"/>
      <c r="E128" s="57"/>
      <c r="F128" s="78"/>
      <c r="G128" s="78"/>
      <c r="H128" s="79"/>
      <c r="I128" s="12">
        <f t="shared" si="81"/>
        <v>0</v>
      </c>
      <c r="J128" s="10"/>
      <c r="K128" s="78"/>
      <c r="L128" s="78"/>
      <c r="M128" s="79"/>
      <c r="N128" s="12">
        <f t="shared" si="82"/>
        <v>0</v>
      </c>
    </row>
    <row r="129" spans="1:14" x14ac:dyDescent="0.2">
      <c r="A129" s="40"/>
      <c r="B129" s="41" t="s">
        <v>62</v>
      </c>
      <c r="C129" s="44">
        <f>SUM(C126:C128)</f>
        <v>0</v>
      </c>
      <c r="D129" s="65"/>
      <c r="E129" s="71"/>
      <c r="F129" s="68"/>
      <c r="G129" s="68"/>
      <c r="H129" s="69"/>
      <c r="I129" s="44">
        <f>SUM(I126:I128)</f>
        <v>0</v>
      </c>
      <c r="J129" s="68"/>
      <c r="K129" s="68"/>
      <c r="L129" s="68"/>
      <c r="M129" s="69"/>
      <c r="N129" s="44">
        <f>SUM(N126:N128)</f>
        <v>0</v>
      </c>
    </row>
    <row r="130" spans="1:14" s="22" customFormat="1" x14ac:dyDescent="0.2">
      <c r="A130" s="9"/>
      <c r="B130" s="28"/>
      <c r="C130" s="12"/>
      <c r="D130" s="64"/>
      <c r="E130" s="57"/>
      <c r="F130" s="10"/>
      <c r="G130" s="10"/>
      <c r="H130" s="11"/>
      <c r="I130" s="12"/>
      <c r="J130" s="10"/>
      <c r="K130" s="10"/>
      <c r="L130" s="10"/>
      <c r="M130" s="11"/>
      <c r="N130" s="12"/>
    </row>
    <row r="131" spans="1:14" x14ac:dyDescent="0.2">
      <c r="A131" s="13" t="s">
        <v>52</v>
      </c>
      <c r="B131" s="13" t="s">
        <v>63</v>
      </c>
      <c r="C131" s="17">
        <f>C88+C96+C117+C123+C129</f>
        <v>0</v>
      </c>
      <c r="D131" s="65"/>
      <c r="E131" s="60"/>
      <c r="F131" s="14"/>
      <c r="G131" s="15"/>
      <c r="H131" s="16"/>
      <c r="I131" s="17">
        <f>I88+I96+I117+I123+I129</f>
        <v>0</v>
      </c>
      <c r="J131" s="14"/>
      <c r="K131" s="14"/>
      <c r="L131" s="15"/>
      <c r="M131" s="16"/>
      <c r="N131" s="17">
        <f>N88+N96+N117+N123+N129</f>
        <v>0</v>
      </c>
    </row>
    <row r="132" spans="1:14" x14ac:dyDescent="0.2">
      <c r="A132" s="26"/>
      <c r="B132" s="26"/>
      <c r="C132" s="27"/>
      <c r="D132" s="66"/>
      <c r="E132" s="57"/>
      <c r="F132" s="10"/>
      <c r="G132" s="19"/>
      <c r="H132" s="20"/>
      <c r="I132" s="27"/>
      <c r="J132" s="10"/>
      <c r="K132" s="10"/>
      <c r="L132" s="19"/>
      <c r="M132" s="20"/>
      <c r="N132" s="27"/>
    </row>
    <row r="133" spans="1:14" s="77" customFormat="1" ht="24" customHeight="1" x14ac:dyDescent="0.25">
      <c r="A133" s="72" t="s">
        <v>80</v>
      </c>
      <c r="B133" s="72" t="s">
        <v>81</v>
      </c>
      <c r="C133" s="17">
        <f>C79+C131</f>
        <v>0</v>
      </c>
      <c r="D133" s="65"/>
      <c r="E133" s="73"/>
      <c r="F133" s="74"/>
      <c r="G133" s="75"/>
      <c r="H133" s="76"/>
      <c r="I133" s="17">
        <f>I79+I131</f>
        <v>0</v>
      </c>
      <c r="J133" s="74"/>
      <c r="K133" s="74"/>
      <c r="L133" s="75"/>
      <c r="M133" s="76"/>
      <c r="N133" s="17">
        <f>N79+N131</f>
        <v>0</v>
      </c>
    </row>
    <row r="134" spans="1:14" s="22" customFormat="1" x14ac:dyDescent="0.2">
      <c r="A134" s="9"/>
      <c r="B134" s="28"/>
      <c r="C134" s="12"/>
      <c r="D134" s="64"/>
      <c r="E134" s="57"/>
      <c r="F134" s="10"/>
      <c r="G134" s="10"/>
      <c r="H134" s="11"/>
      <c r="I134" s="12"/>
      <c r="J134" s="10"/>
      <c r="K134" s="10"/>
      <c r="L134" s="10"/>
      <c r="M134" s="11"/>
      <c r="N134" s="12"/>
    </row>
    <row r="135" spans="1:14" s="77" customFormat="1" ht="24" customHeight="1" x14ac:dyDescent="0.25">
      <c r="A135" s="72" t="s">
        <v>82</v>
      </c>
      <c r="B135" s="72" t="s">
        <v>83</v>
      </c>
      <c r="C135" s="17">
        <f>C133*0.07</f>
        <v>0</v>
      </c>
      <c r="D135" s="65"/>
      <c r="E135" s="73"/>
      <c r="F135" s="74"/>
      <c r="G135" s="75"/>
      <c r="H135" s="76"/>
      <c r="I135" s="17">
        <f>I133*0.07</f>
        <v>0</v>
      </c>
      <c r="J135" s="74"/>
      <c r="K135" s="74"/>
      <c r="L135" s="75"/>
      <c r="M135" s="76"/>
      <c r="N135" s="17">
        <f>N133*0.07</f>
        <v>0</v>
      </c>
    </row>
    <row r="136" spans="1:14" x14ac:dyDescent="0.2">
      <c r="A136" s="26"/>
      <c r="B136" s="26"/>
      <c r="C136" s="27"/>
      <c r="D136" s="66"/>
      <c r="E136" s="57"/>
      <c r="F136" s="10"/>
      <c r="G136" s="19"/>
      <c r="H136" s="20"/>
      <c r="I136" s="27"/>
      <c r="J136" s="10"/>
      <c r="K136" s="10"/>
      <c r="L136" s="19"/>
      <c r="M136" s="20"/>
      <c r="N136" s="27"/>
    </row>
    <row r="137" spans="1:14" ht="24" customHeight="1" thickBot="1" x14ac:dyDescent="0.25">
      <c r="A137" s="47"/>
      <c r="B137" s="47" t="s">
        <v>84</v>
      </c>
      <c r="C137" s="29">
        <f>C133+C135</f>
        <v>0</v>
      </c>
      <c r="D137" s="65"/>
      <c r="E137" s="63"/>
      <c r="F137" s="48"/>
      <c r="G137" s="48"/>
      <c r="H137" s="49"/>
      <c r="I137" s="29">
        <f>I133+I135</f>
        <v>0</v>
      </c>
      <c r="J137" s="48"/>
      <c r="K137" s="48"/>
      <c r="L137" s="48"/>
      <c r="M137" s="49"/>
      <c r="N137" s="29">
        <f>N133+N135</f>
        <v>0</v>
      </c>
    </row>
  </sheetData>
  <mergeCells count="5">
    <mergeCell ref="A8:A9"/>
    <mergeCell ref="B8:B9"/>
    <mergeCell ref="C8:C9"/>
    <mergeCell ref="E8:I8"/>
    <mergeCell ref="J8:N8"/>
  </mergeCells>
  <printOptions horizontalCentered="1"/>
  <pageMargins left="0.25" right="0.25" top="0.5" bottom="0.25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zoomScale="80" zoomScaleNormal="80" workbookViewId="0">
      <pane xSplit="3" ySplit="6" topLeftCell="D7" activePane="bottomRight" state="frozen"/>
      <selection pane="topRight" activeCell="E1" sqref="E1"/>
      <selection pane="bottomLeft" activeCell="A8" sqref="A8"/>
      <selection pane="bottomRight" activeCell="G16" sqref="G16"/>
    </sheetView>
  </sheetViews>
  <sheetFormatPr defaultColWidth="9.140625" defaultRowHeight="12.75" x14ac:dyDescent="0.2"/>
  <cols>
    <col min="1" max="1" width="18.42578125" style="8" customWidth="1"/>
    <col min="2" max="2" width="39.42578125" style="8" customWidth="1"/>
    <col min="3" max="3" width="0.7109375" style="22" customWidth="1"/>
    <col min="4" max="4" width="20.140625" style="8" customWidth="1"/>
    <col min="5" max="5" width="16.140625" style="8" customWidth="1"/>
    <col min="6" max="6" width="15.7109375" style="8" customWidth="1"/>
    <col min="7" max="7" width="75.7109375" style="8" customWidth="1"/>
    <col min="8" max="16384" width="9.140625" style="8"/>
  </cols>
  <sheetData>
    <row r="1" spans="1:7" ht="15" x14ac:dyDescent="0.25">
      <c r="A1" s="31" t="s">
        <v>17</v>
      </c>
    </row>
    <row r="2" spans="1:7" ht="15" x14ac:dyDescent="0.25">
      <c r="A2" s="31" t="s">
        <v>18</v>
      </c>
    </row>
    <row r="3" spans="1:7" ht="15" x14ac:dyDescent="0.25">
      <c r="A3" s="31" t="s">
        <v>65</v>
      </c>
    </row>
    <row r="4" spans="1:7" ht="15" x14ac:dyDescent="0.25">
      <c r="A4" s="31" t="s">
        <v>64</v>
      </c>
    </row>
    <row r="5" spans="1:7" ht="13.5" thickBot="1" x14ac:dyDescent="0.25"/>
    <row r="6" spans="1:7" ht="30" customHeight="1" thickBot="1" x14ac:dyDescent="0.25">
      <c r="A6" s="84" t="s">
        <v>16</v>
      </c>
      <c r="B6" s="84" t="s">
        <v>3</v>
      </c>
      <c r="C6" s="67"/>
      <c r="D6" s="30" t="s">
        <v>89</v>
      </c>
      <c r="E6" s="2" t="s">
        <v>0</v>
      </c>
      <c r="F6" s="3" t="s">
        <v>2</v>
      </c>
      <c r="G6" s="55" t="s">
        <v>90</v>
      </c>
    </row>
    <row r="7" spans="1:7" x14ac:dyDescent="0.2">
      <c r="A7" s="51" t="s">
        <v>19</v>
      </c>
      <c r="B7" s="51" t="s">
        <v>20</v>
      </c>
      <c r="C7" s="65"/>
      <c r="D7" s="52"/>
      <c r="E7" s="52"/>
      <c r="F7" s="53"/>
      <c r="G7" s="54"/>
    </row>
    <row r="8" spans="1:7" x14ac:dyDescent="0.2">
      <c r="A8" s="28">
        <v>1</v>
      </c>
      <c r="B8" s="28" t="s">
        <v>24</v>
      </c>
      <c r="C8" s="64"/>
      <c r="D8" s="10"/>
      <c r="E8" s="10"/>
      <c r="F8" s="11"/>
      <c r="G8" s="12"/>
    </row>
    <row r="9" spans="1:7" x14ac:dyDescent="0.2">
      <c r="A9" s="28">
        <v>1.1000000000000001</v>
      </c>
      <c r="B9" s="28" t="s">
        <v>25</v>
      </c>
      <c r="C9" s="64"/>
      <c r="D9" s="10"/>
      <c r="E9" s="10"/>
      <c r="F9" s="11"/>
      <c r="G9" s="12"/>
    </row>
    <row r="10" spans="1:7" x14ac:dyDescent="0.2">
      <c r="A10" s="9" t="s">
        <v>26</v>
      </c>
      <c r="B10" s="9"/>
      <c r="C10" s="64"/>
      <c r="D10" s="10"/>
      <c r="E10" s="10"/>
      <c r="F10" s="11"/>
      <c r="G10" s="12"/>
    </row>
    <row r="11" spans="1:7" x14ac:dyDescent="0.2">
      <c r="A11" s="9" t="s">
        <v>27</v>
      </c>
      <c r="B11" s="9"/>
      <c r="C11" s="64"/>
      <c r="D11" s="10"/>
      <c r="E11" s="10"/>
      <c r="F11" s="11"/>
      <c r="G11" s="12"/>
    </row>
    <row r="12" spans="1:7" x14ac:dyDescent="0.2">
      <c r="A12" s="32"/>
      <c r="B12" s="33" t="s">
        <v>36</v>
      </c>
      <c r="C12" s="65"/>
      <c r="D12" s="34"/>
      <c r="E12" s="34"/>
      <c r="F12" s="35"/>
      <c r="G12" s="36"/>
    </row>
    <row r="13" spans="1:7" s="22" customFormat="1" x14ac:dyDescent="0.2">
      <c r="A13" s="9"/>
      <c r="B13" s="28"/>
      <c r="C13" s="65"/>
      <c r="D13" s="10"/>
      <c r="E13" s="10"/>
      <c r="F13" s="11"/>
      <c r="G13" s="21"/>
    </row>
    <row r="14" spans="1:7" x14ac:dyDescent="0.2">
      <c r="A14" s="28">
        <v>1.2</v>
      </c>
      <c r="B14" s="28" t="s">
        <v>33</v>
      </c>
      <c r="C14" s="64"/>
      <c r="D14" s="10"/>
      <c r="E14" s="10"/>
      <c r="F14" s="11"/>
      <c r="G14" s="12"/>
    </row>
    <row r="15" spans="1:7" x14ac:dyDescent="0.2">
      <c r="A15" s="9" t="s">
        <v>28</v>
      </c>
      <c r="B15" s="9"/>
      <c r="C15" s="64"/>
      <c r="D15" s="10"/>
      <c r="E15" s="10"/>
      <c r="F15" s="11"/>
      <c r="G15" s="12"/>
    </row>
    <row r="16" spans="1:7" x14ac:dyDescent="0.2">
      <c r="A16" s="9" t="s">
        <v>29</v>
      </c>
      <c r="B16" s="9"/>
      <c r="C16" s="64"/>
      <c r="D16" s="10"/>
      <c r="E16" s="10"/>
      <c r="F16" s="11"/>
      <c r="G16" s="12"/>
    </row>
    <row r="17" spans="1:7" x14ac:dyDescent="0.2">
      <c r="A17" s="32"/>
      <c r="B17" s="33" t="s">
        <v>37</v>
      </c>
      <c r="C17" s="65"/>
      <c r="D17" s="34"/>
      <c r="E17" s="34"/>
      <c r="F17" s="35"/>
      <c r="G17" s="36"/>
    </row>
    <row r="18" spans="1:7" s="22" customFormat="1" x14ac:dyDescent="0.2">
      <c r="A18" s="9"/>
      <c r="B18" s="28"/>
      <c r="C18" s="65"/>
      <c r="D18" s="10"/>
      <c r="E18" s="10"/>
      <c r="F18" s="11"/>
      <c r="G18" s="21"/>
    </row>
    <row r="19" spans="1:7" x14ac:dyDescent="0.2">
      <c r="A19" s="28">
        <v>1.3</v>
      </c>
      <c r="B19" s="28" t="s">
        <v>38</v>
      </c>
      <c r="C19" s="64"/>
      <c r="D19" s="10"/>
      <c r="E19" s="10"/>
      <c r="F19" s="11"/>
      <c r="G19" s="12"/>
    </row>
    <row r="20" spans="1:7" x14ac:dyDescent="0.2">
      <c r="A20" s="9" t="s">
        <v>39</v>
      </c>
      <c r="B20" s="28"/>
      <c r="C20" s="64"/>
      <c r="D20" s="10"/>
      <c r="E20" s="10"/>
      <c r="F20" s="11"/>
      <c r="G20" s="12"/>
    </row>
    <row r="21" spans="1:7" x14ac:dyDescent="0.2">
      <c r="A21" s="9" t="s">
        <v>40</v>
      </c>
      <c r="B21" s="9"/>
      <c r="C21" s="64"/>
      <c r="D21" s="10"/>
      <c r="E21" s="10"/>
      <c r="F21" s="11"/>
      <c r="G21" s="12"/>
    </row>
    <row r="22" spans="1:7" x14ac:dyDescent="0.2">
      <c r="A22" s="32"/>
      <c r="B22" s="33" t="s">
        <v>41</v>
      </c>
      <c r="C22" s="65"/>
      <c r="D22" s="38"/>
      <c r="E22" s="38"/>
      <c r="F22" s="39"/>
      <c r="G22" s="36"/>
    </row>
    <row r="23" spans="1:7" s="22" customFormat="1" x14ac:dyDescent="0.2">
      <c r="A23" s="9"/>
      <c r="B23" s="28"/>
      <c r="C23" s="64"/>
      <c r="D23" s="10"/>
      <c r="E23" s="10"/>
      <c r="F23" s="11"/>
      <c r="G23" s="21"/>
    </row>
    <row r="24" spans="1:7" x14ac:dyDescent="0.2">
      <c r="A24" s="28">
        <v>1.4</v>
      </c>
      <c r="B24" s="28" t="s">
        <v>42</v>
      </c>
      <c r="C24" s="64"/>
      <c r="D24" s="10"/>
      <c r="E24" s="10"/>
      <c r="F24" s="11"/>
      <c r="G24" s="12"/>
    </row>
    <row r="25" spans="1:7" x14ac:dyDescent="0.2">
      <c r="A25" s="9" t="s">
        <v>43</v>
      </c>
      <c r="B25" s="9"/>
      <c r="C25" s="64"/>
      <c r="D25" s="10"/>
      <c r="E25" s="10"/>
      <c r="F25" s="11"/>
      <c r="G25" s="12"/>
    </row>
    <row r="26" spans="1:7" x14ac:dyDescent="0.2">
      <c r="A26" s="9" t="s">
        <v>44</v>
      </c>
      <c r="B26" s="9"/>
      <c r="C26" s="64"/>
      <c r="D26" s="10"/>
      <c r="E26" s="10"/>
      <c r="F26" s="11"/>
      <c r="G26" s="12"/>
    </row>
    <row r="27" spans="1:7" x14ac:dyDescent="0.2">
      <c r="A27" s="32"/>
      <c r="B27" s="33" t="s">
        <v>45</v>
      </c>
      <c r="C27" s="64"/>
      <c r="D27" s="34"/>
      <c r="E27" s="34"/>
      <c r="F27" s="35"/>
      <c r="G27" s="36"/>
    </row>
    <row r="28" spans="1:7" x14ac:dyDescent="0.2">
      <c r="A28" s="40"/>
      <c r="B28" s="41" t="s">
        <v>30</v>
      </c>
      <c r="C28" s="65"/>
      <c r="D28" s="42"/>
      <c r="E28" s="42"/>
      <c r="F28" s="43"/>
      <c r="G28" s="44"/>
    </row>
    <row r="29" spans="1:7" x14ac:dyDescent="0.2">
      <c r="A29" s="9"/>
      <c r="B29" s="28"/>
      <c r="C29" s="64"/>
      <c r="D29" s="10"/>
      <c r="E29" s="10"/>
      <c r="F29" s="11"/>
      <c r="G29" s="12"/>
    </row>
    <row r="30" spans="1:7" x14ac:dyDescent="0.2">
      <c r="A30" s="28">
        <v>2</v>
      </c>
      <c r="B30" s="28" t="s">
        <v>31</v>
      </c>
      <c r="C30" s="64"/>
      <c r="D30" s="10"/>
      <c r="E30" s="10"/>
      <c r="F30" s="11"/>
      <c r="G30" s="12"/>
    </row>
    <row r="31" spans="1:7" x14ac:dyDescent="0.2">
      <c r="A31" s="28">
        <v>2.1</v>
      </c>
      <c r="B31" s="28" t="s">
        <v>25</v>
      </c>
      <c r="C31" s="64"/>
      <c r="D31" s="10"/>
      <c r="E31" s="10"/>
      <c r="F31" s="11"/>
      <c r="G31" s="12"/>
    </row>
    <row r="32" spans="1:7" x14ac:dyDescent="0.2">
      <c r="A32" s="9" t="s">
        <v>6</v>
      </c>
      <c r="B32" s="9"/>
      <c r="C32" s="64"/>
      <c r="D32" s="10"/>
      <c r="E32" s="10"/>
      <c r="F32" s="11"/>
      <c r="G32" s="12"/>
    </row>
    <row r="33" spans="1:7" x14ac:dyDescent="0.2">
      <c r="A33" s="9" t="s">
        <v>7</v>
      </c>
      <c r="B33" s="9"/>
      <c r="C33" s="64"/>
      <c r="D33" s="10"/>
      <c r="E33" s="10"/>
      <c r="F33" s="11"/>
      <c r="G33" s="12"/>
    </row>
    <row r="34" spans="1:7" x14ac:dyDescent="0.2">
      <c r="A34" s="32"/>
      <c r="B34" s="33" t="s">
        <v>36</v>
      </c>
      <c r="C34" s="65"/>
      <c r="D34" s="34"/>
      <c r="E34" s="34"/>
      <c r="F34" s="35"/>
      <c r="G34" s="36"/>
    </row>
    <row r="35" spans="1:7" s="22" customFormat="1" x14ac:dyDescent="0.2">
      <c r="A35" s="9"/>
      <c r="B35" s="28"/>
      <c r="C35" s="65"/>
      <c r="D35" s="10"/>
      <c r="E35" s="10"/>
      <c r="F35" s="11"/>
      <c r="G35" s="21"/>
    </row>
    <row r="36" spans="1:7" x14ac:dyDescent="0.2">
      <c r="A36" s="28">
        <v>2.2000000000000002</v>
      </c>
      <c r="B36" s="28" t="s">
        <v>33</v>
      </c>
      <c r="C36" s="64"/>
      <c r="D36" s="10"/>
      <c r="E36" s="10"/>
      <c r="F36" s="11"/>
      <c r="G36" s="12"/>
    </row>
    <row r="37" spans="1:7" x14ac:dyDescent="0.2">
      <c r="A37" s="9" t="s">
        <v>8</v>
      </c>
      <c r="B37" s="9"/>
      <c r="C37" s="64"/>
      <c r="D37" s="10"/>
      <c r="E37" s="10"/>
      <c r="F37" s="11"/>
      <c r="G37" s="12"/>
    </row>
    <row r="38" spans="1:7" x14ac:dyDescent="0.2">
      <c r="A38" s="9" t="s">
        <v>9</v>
      </c>
      <c r="B38" s="9"/>
      <c r="C38" s="64"/>
      <c r="D38" s="10"/>
      <c r="E38" s="10"/>
      <c r="F38" s="11"/>
      <c r="G38" s="12"/>
    </row>
    <row r="39" spans="1:7" x14ac:dyDescent="0.2">
      <c r="A39" s="32"/>
      <c r="B39" s="33" t="s">
        <v>37</v>
      </c>
      <c r="C39" s="65"/>
      <c r="D39" s="34"/>
      <c r="E39" s="34"/>
      <c r="F39" s="35"/>
      <c r="G39" s="36"/>
    </row>
    <row r="40" spans="1:7" s="22" customFormat="1" x14ac:dyDescent="0.2">
      <c r="A40" s="9"/>
      <c r="B40" s="28"/>
      <c r="C40" s="65"/>
      <c r="D40" s="10"/>
      <c r="E40" s="10"/>
      <c r="F40" s="11"/>
      <c r="G40" s="21"/>
    </row>
    <row r="41" spans="1:7" x14ac:dyDescent="0.2">
      <c r="A41" s="28">
        <v>2.2999999999999998</v>
      </c>
      <c r="B41" s="28" t="s">
        <v>38</v>
      </c>
      <c r="C41" s="64"/>
      <c r="D41" s="10"/>
      <c r="E41" s="10"/>
      <c r="F41" s="11"/>
      <c r="G41" s="12"/>
    </row>
    <row r="42" spans="1:7" x14ac:dyDescent="0.2">
      <c r="A42" s="9" t="s">
        <v>85</v>
      </c>
      <c r="B42" s="9"/>
      <c r="C42" s="64"/>
      <c r="D42" s="10"/>
      <c r="E42" s="10"/>
      <c r="F42" s="11"/>
      <c r="G42" s="12"/>
    </row>
    <row r="43" spans="1:7" x14ac:dyDescent="0.2">
      <c r="A43" s="9" t="s">
        <v>86</v>
      </c>
      <c r="B43" s="9"/>
      <c r="C43" s="64"/>
      <c r="D43" s="10"/>
      <c r="E43" s="10"/>
      <c r="F43" s="11"/>
      <c r="G43" s="12"/>
    </row>
    <row r="44" spans="1:7" x14ac:dyDescent="0.2">
      <c r="A44" s="32"/>
      <c r="B44" s="33" t="s">
        <v>41</v>
      </c>
      <c r="C44" s="65"/>
      <c r="D44" s="38"/>
      <c r="E44" s="38"/>
      <c r="F44" s="39"/>
      <c r="G44" s="36"/>
    </row>
    <row r="45" spans="1:7" s="22" customFormat="1" x14ac:dyDescent="0.2">
      <c r="A45" s="9"/>
      <c r="B45" s="28"/>
      <c r="C45" s="65"/>
      <c r="D45" s="45"/>
      <c r="E45" s="45"/>
      <c r="F45" s="46"/>
      <c r="G45" s="21"/>
    </row>
    <row r="46" spans="1:7" x14ac:dyDescent="0.2">
      <c r="A46" s="28">
        <v>2.4</v>
      </c>
      <c r="B46" s="28" t="s">
        <v>42</v>
      </c>
      <c r="C46" s="64"/>
      <c r="D46" s="10"/>
      <c r="E46" s="10"/>
      <c r="F46" s="11"/>
      <c r="G46" s="12"/>
    </row>
    <row r="47" spans="1:7" x14ac:dyDescent="0.2">
      <c r="A47" s="9" t="s">
        <v>87</v>
      </c>
      <c r="B47" s="9"/>
      <c r="C47" s="64"/>
      <c r="D47" s="10"/>
      <c r="E47" s="10"/>
      <c r="F47" s="11"/>
      <c r="G47" s="12"/>
    </row>
    <row r="48" spans="1:7" x14ac:dyDescent="0.2">
      <c r="A48" s="9" t="s">
        <v>88</v>
      </c>
      <c r="B48" s="9"/>
      <c r="C48" s="64"/>
      <c r="D48" s="10"/>
      <c r="E48" s="10"/>
      <c r="F48" s="11"/>
      <c r="G48" s="12"/>
    </row>
    <row r="49" spans="1:7" x14ac:dyDescent="0.2">
      <c r="A49" s="32"/>
      <c r="B49" s="33" t="s">
        <v>45</v>
      </c>
      <c r="C49" s="64"/>
      <c r="D49" s="34"/>
      <c r="E49" s="34"/>
      <c r="F49" s="35"/>
      <c r="G49" s="37"/>
    </row>
    <row r="50" spans="1:7" x14ac:dyDescent="0.2">
      <c r="A50" s="40"/>
      <c r="B50" s="41" t="s">
        <v>34</v>
      </c>
      <c r="C50" s="65"/>
      <c r="D50" s="42"/>
      <c r="E50" s="42"/>
      <c r="F50" s="43"/>
      <c r="G50" s="44"/>
    </row>
    <row r="51" spans="1:7" x14ac:dyDescent="0.2">
      <c r="A51" s="9"/>
      <c r="B51" s="9"/>
      <c r="C51" s="64"/>
      <c r="D51" s="10"/>
      <c r="E51" s="10"/>
      <c r="F51" s="11"/>
      <c r="G51" s="12"/>
    </row>
    <row r="52" spans="1:7" x14ac:dyDescent="0.2">
      <c r="A52" s="28">
        <v>3</v>
      </c>
      <c r="B52" s="28" t="s">
        <v>32</v>
      </c>
      <c r="C52" s="64"/>
      <c r="D52" s="10"/>
      <c r="E52" s="10"/>
      <c r="F52" s="11"/>
      <c r="G52" s="12"/>
    </row>
    <row r="53" spans="1:7" x14ac:dyDescent="0.2">
      <c r="A53" s="28">
        <v>3.1</v>
      </c>
      <c r="B53" s="28" t="s">
        <v>25</v>
      </c>
      <c r="C53" s="64"/>
      <c r="D53" s="10"/>
      <c r="E53" s="10"/>
      <c r="F53" s="11"/>
      <c r="G53" s="12"/>
    </row>
    <row r="54" spans="1:7" x14ac:dyDescent="0.2">
      <c r="A54" s="9" t="s">
        <v>10</v>
      </c>
      <c r="B54" s="9"/>
      <c r="C54" s="64"/>
      <c r="D54" s="10"/>
      <c r="E54" s="10"/>
      <c r="F54" s="11"/>
      <c r="G54" s="12"/>
    </row>
    <row r="55" spans="1:7" x14ac:dyDescent="0.2">
      <c r="A55" s="9" t="s">
        <v>11</v>
      </c>
      <c r="B55" s="9"/>
      <c r="C55" s="64"/>
      <c r="D55" s="10"/>
      <c r="E55" s="10"/>
      <c r="F55" s="11"/>
      <c r="G55" s="12"/>
    </row>
    <row r="56" spans="1:7" x14ac:dyDescent="0.2">
      <c r="A56" s="32"/>
      <c r="B56" s="33" t="s">
        <v>36</v>
      </c>
      <c r="C56" s="65"/>
      <c r="D56" s="34"/>
      <c r="E56" s="34"/>
      <c r="F56" s="35"/>
      <c r="G56" s="36"/>
    </row>
    <row r="57" spans="1:7" s="22" customFormat="1" x14ac:dyDescent="0.2">
      <c r="A57" s="9"/>
      <c r="B57" s="28"/>
      <c r="C57" s="65"/>
      <c r="D57" s="10"/>
      <c r="E57" s="10"/>
      <c r="F57" s="11"/>
      <c r="G57" s="21"/>
    </row>
    <row r="58" spans="1:7" x14ac:dyDescent="0.2">
      <c r="A58" s="28">
        <v>3.2</v>
      </c>
      <c r="B58" s="28" t="s">
        <v>33</v>
      </c>
      <c r="C58" s="64"/>
      <c r="D58" s="10"/>
      <c r="E58" s="10"/>
      <c r="F58" s="11"/>
      <c r="G58" s="12"/>
    </row>
    <row r="59" spans="1:7" x14ac:dyDescent="0.2">
      <c r="A59" s="9" t="s">
        <v>14</v>
      </c>
      <c r="B59" s="9"/>
      <c r="C59" s="64"/>
      <c r="D59" s="10"/>
      <c r="E59" s="10"/>
      <c r="F59" s="11"/>
      <c r="G59" s="12"/>
    </row>
    <row r="60" spans="1:7" x14ac:dyDescent="0.2">
      <c r="A60" s="9" t="s">
        <v>15</v>
      </c>
      <c r="B60" s="9"/>
      <c r="C60" s="64"/>
      <c r="D60" s="10"/>
      <c r="E60" s="10"/>
      <c r="F60" s="11"/>
      <c r="G60" s="12"/>
    </row>
    <row r="61" spans="1:7" x14ac:dyDescent="0.2">
      <c r="A61" s="32"/>
      <c r="B61" s="33" t="s">
        <v>37</v>
      </c>
      <c r="C61" s="65"/>
      <c r="D61" s="34"/>
      <c r="E61" s="34"/>
      <c r="F61" s="35"/>
      <c r="G61" s="36"/>
    </row>
    <row r="62" spans="1:7" x14ac:dyDescent="0.2">
      <c r="A62" s="40"/>
      <c r="B62" s="41" t="s">
        <v>35</v>
      </c>
      <c r="C62" s="64"/>
      <c r="D62" s="42"/>
      <c r="E62" s="42"/>
      <c r="F62" s="43"/>
      <c r="G62" s="44"/>
    </row>
    <row r="63" spans="1:7" x14ac:dyDescent="0.2">
      <c r="A63" s="28"/>
      <c r="B63" s="28"/>
      <c r="C63" s="64"/>
      <c r="D63" s="10"/>
      <c r="E63" s="10"/>
      <c r="F63" s="11"/>
      <c r="G63" s="12"/>
    </row>
    <row r="64" spans="1:7" x14ac:dyDescent="0.2">
      <c r="A64" s="28">
        <v>4</v>
      </c>
      <c r="B64" s="28" t="s">
        <v>46</v>
      </c>
      <c r="C64" s="64"/>
      <c r="D64" s="10"/>
      <c r="E64" s="10"/>
      <c r="F64" s="11"/>
      <c r="G64" s="12"/>
    </row>
    <row r="65" spans="1:7" x14ac:dyDescent="0.2">
      <c r="A65" s="28">
        <v>4.0999999999999996</v>
      </c>
      <c r="B65" s="28" t="s">
        <v>25</v>
      </c>
      <c r="C65" s="64"/>
      <c r="D65" s="10"/>
      <c r="E65" s="10"/>
      <c r="F65" s="11"/>
      <c r="G65" s="12"/>
    </row>
    <row r="66" spans="1:7" x14ac:dyDescent="0.2">
      <c r="A66" s="9" t="s">
        <v>47</v>
      </c>
      <c r="B66" s="9"/>
      <c r="C66" s="64"/>
      <c r="D66" s="10"/>
      <c r="E66" s="10"/>
      <c r="F66" s="11"/>
      <c r="G66" s="12"/>
    </row>
    <row r="67" spans="1:7" x14ac:dyDescent="0.2">
      <c r="A67" s="9" t="s">
        <v>48</v>
      </c>
      <c r="B67" s="9"/>
      <c r="C67" s="64"/>
      <c r="D67" s="10"/>
      <c r="E67" s="10"/>
      <c r="F67" s="11"/>
      <c r="G67" s="12"/>
    </row>
    <row r="68" spans="1:7" x14ac:dyDescent="0.2">
      <c r="A68" s="32"/>
      <c r="B68" s="33" t="s">
        <v>36</v>
      </c>
      <c r="C68" s="65"/>
      <c r="D68" s="34"/>
      <c r="E68" s="34"/>
      <c r="F68" s="35"/>
      <c r="G68" s="36"/>
    </row>
    <row r="69" spans="1:7" s="22" customFormat="1" x14ac:dyDescent="0.2">
      <c r="A69" s="9"/>
      <c r="B69" s="28"/>
      <c r="C69" s="65"/>
      <c r="D69" s="10"/>
      <c r="E69" s="10"/>
      <c r="F69" s="11"/>
      <c r="G69" s="21"/>
    </row>
    <row r="70" spans="1:7" x14ac:dyDescent="0.2">
      <c r="A70" s="28">
        <v>4.2</v>
      </c>
      <c r="B70" s="28" t="s">
        <v>33</v>
      </c>
      <c r="C70" s="64"/>
      <c r="D70" s="10"/>
      <c r="E70" s="10"/>
      <c r="F70" s="11"/>
      <c r="G70" s="12"/>
    </row>
    <row r="71" spans="1:7" x14ac:dyDescent="0.2">
      <c r="A71" s="9" t="s">
        <v>49</v>
      </c>
      <c r="B71" s="9"/>
      <c r="C71" s="64"/>
      <c r="D71" s="10"/>
      <c r="E71" s="10"/>
      <c r="F71" s="11"/>
      <c r="G71" s="12"/>
    </row>
    <row r="72" spans="1:7" x14ac:dyDescent="0.2">
      <c r="A72" s="9" t="s">
        <v>50</v>
      </c>
      <c r="B72" s="9"/>
      <c r="C72" s="64"/>
      <c r="D72" s="10"/>
      <c r="E72" s="10"/>
      <c r="F72" s="11"/>
      <c r="G72" s="12"/>
    </row>
    <row r="73" spans="1:7" x14ac:dyDescent="0.2">
      <c r="A73" s="32"/>
      <c r="B73" s="33" t="s">
        <v>37</v>
      </c>
      <c r="C73" s="65"/>
      <c r="D73" s="34"/>
      <c r="E73" s="34"/>
      <c r="F73" s="35"/>
      <c r="G73" s="36"/>
    </row>
    <row r="74" spans="1:7" x14ac:dyDescent="0.2">
      <c r="A74" s="40"/>
      <c r="B74" s="41" t="s">
        <v>51</v>
      </c>
      <c r="C74" s="64"/>
      <c r="D74" s="42"/>
      <c r="E74" s="42"/>
      <c r="F74" s="43"/>
      <c r="G74" s="44"/>
    </row>
    <row r="75" spans="1:7" x14ac:dyDescent="0.2">
      <c r="A75" s="28"/>
      <c r="B75" s="28"/>
      <c r="C75" s="64"/>
      <c r="D75" s="10"/>
      <c r="E75" s="10"/>
      <c r="F75" s="11"/>
      <c r="G75" s="12"/>
    </row>
    <row r="76" spans="1:7" x14ac:dyDescent="0.2">
      <c r="A76" s="13" t="s">
        <v>19</v>
      </c>
      <c r="B76" s="13" t="s">
        <v>54</v>
      </c>
      <c r="C76" s="65"/>
      <c r="D76" s="14"/>
      <c r="E76" s="15"/>
      <c r="F76" s="16"/>
      <c r="G76" s="17"/>
    </row>
    <row r="77" spans="1:7" x14ac:dyDescent="0.2">
      <c r="A77" s="18"/>
      <c r="B77" s="18"/>
      <c r="C77" s="65"/>
      <c r="D77" s="10"/>
      <c r="E77" s="19"/>
      <c r="F77" s="20"/>
      <c r="G77" s="21"/>
    </row>
    <row r="78" spans="1:7" x14ac:dyDescent="0.2">
      <c r="A78" s="4" t="s">
        <v>52</v>
      </c>
      <c r="B78" s="4" t="s">
        <v>53</v>
      </c>
      <c r="C78" s="65"/>
      <c r="D78" s="5"/>
      <c r="E78" s="5"/>
      <c r="F78" s="6"/>
      <c r="G78" s="7"/>
    </row>
    <row r="79" spans="1:7" x14ac:dyDescent="0.2">
      <c r="A79" s="18">
        <v>1</v>
      </c>
      <c r="B79" s="18" t="s">
        <v>66</v>
      </c>
      <c r="C79" s="65"/>
      <c r="D79" s="45"/>
      <c r="E79" s="45"/>
      <c r="F79" s="46"/>
      <c r="G79" s="21"/>
    </row>
    <row r="80" spans="1:7" x14ac:dyDescent="0.2">
      <c r="A80" s="9">
        <v>1.1000000000000001</v>
      </c>
      <c r="B80" s="23"/>
      <c r="C80" s="64"/>
      <c r="D80" s="10"/>
      <c r="E80" s="10"/>
      <c r="F80" s="11"/>
      <c r="G80" s="12"/>
    </row>
    <row r="81" spans="1:7" x14ac:dyDescent="0.2">
      <c r="A81" s="9">
        <v>1.2</v>
      </c>
      <c r="B81" s="23"/>
      <c r="C81" s="64"/>
      <c r="D81" s="10"/>
      <c r="E81" s="10"/>
      <c r="F81" s="11"/>
      <c r="G81" s="12"/>
    </row>
    <row r="82" spans="1:7" x14ac:dyDescent="0.2">
      <c r="A82" s="9">
        <v>1.3</v>
      </c>
      <c r="B82" s="23"/>
      <c r="C82" s="64"/>
      <c r="D82" s="10"/>
      <c r="E82" s="10"/>
      <c r="F82" s="11"/>
      <c r="G82" s="12"/>
    </row>
    <row r="83" spans="1:7" x14ac:dyDescent="0.2">
      <c r="A83" s="9">
        <v>1.4</v>
      </c>
      <c r="B83" s="23"/>
      <c r="C83" s="64"/>
      <c r="D83" s="10"/>
      <c r="E83" s="10"/>
      <c r="F83" s="11"/>
      <c r="G83" s="12"/>
    </row>
    <row r="84" spans="1:7" x14ac:dyDescent="0.2">
      <c r="A84" s="9">
        <v>1.5</v>
      </c>
      <c r="B84" s="23"/>
      <c r="C84" s="64"/>
      <c r="D84" s="10"/>
      <c r="E84" s="10"/>
      <c r="F84" s="11"/>
      <c r="G84" s="12"/>
    </row>
    <row r="85" spans="1:7" x14ac:dyDescent="0.2">
      <c r="A85" s="40"/>
      <c r="B85" s="41" t="s">
        <v>67</v>
      </c>
      <c r="C85" s="65"/>
      <c r="D85" s="68"/>
      <c r="E85" s="68"/>
      <c r="F85" s="69"/>
      <c r="G85" s="44"/>
    </row>
    <row r="86" spans="1:7" s="22" customFormat="1" x14ac:dyDescent="0.2">
      <c r="A86" s="9"/>
      <c r="B86" s="28"/>
      <c r="C86" s="65"/>
      <c r="D86" s="45"/>
      <c r="E86" s="45"/>
      <c r="F86" s="46"/>
      <c r="G86" s="21"/>
    </row>
    <row r="87" spans="1:7" x14ac:dyDescent="0.2">
      <c r="A87" s="18">
        <v>2</v>
      </c>
      <c r="B87" s="18" t="s">
        <v>57</v>
      </c>
      <c r="C87" s="65"/>
      <c r="D87" s="45"/>
      <c r="E87" s="45"/>
      <c r="F87" s="46"/>
      <c r="G87" s="21"/>
    </row>
    <row r="88" spans="1:7" x14ac:dyDescent="0.2">
      <c r="A88" s="24">
        <v>2.1</v>
      </c>
      <c r="B88" s="25"/>
      <c r="C88" s="64"/>
      <c r="D88" s="10"/>
      <c r="E88" s="19"/>
      <c r="F88" s="20"/>
      <c r="G88" s="12"/>
    </row>
    <row r="89" spans="1:7" x14ac:dyDescent="0.2">
      <c r="A89" s="24">
        <v>2.2000000000000002</v>
      </c>
      <c r="B89" s="25"/>
      <c r="C89" s="64"/>
      <c r="D89" s="10"/>
      <c r="E89" s="10"/>
      <c r="F89" s="11"/>
      <c r="G89" s="12"/>
    </row>
    <row r="90" spans="1:7" x14ac:dyDescent="0.2">
      <c r="A90" s="24">
        <v>2.2999999999999998</v>
      </c>
      <c r="B90" s="25"/>
      <c r="C90" s="64"/>
      <c r="D90" s="10"/>
      <c r="E90" s="19"/>
      <c r="F90" s="20"/>
      <c r="G90" s="12"/>
    </row>
    <row r="91" spans="1:7" x14ac:dyDescent="0.2">
      <c r="A91" s="24">
        <v>2.4</v>
      </c>
      <c r="B91" s="25"/>
      <c r="C91" s="64"/>
      <c r="D91" s="10"/>
      <c r="E91" s="19"/>
      <c r="F91" s="20"/>
      <c r="G91" s="12"/>
    </row>
    <row r="92" spans="1:7" x14ac:dyDescent="0.2">
      <c r="A92" s="24">
        <v>2.5</v>
      </c>
      <c r="B92" s="25"/>
      <c r="C92" s="64"/>
      <c r="D92" s="10"/>
      <c r="E92" s="19"/>
      <c r="F92" s="20"/>
      <c r="G92" s="12"/>
    </row>
    <row r="93" spans="1:7" x14ac:dyDescent="0.2">
      <c r="A93" s="40"/>
      <c r="B93" s="41" t="s">
        <v>56</v>
      </c>
      <c r="C93" s="65"/>
      <c r="D93" s="68"/>
      <c r="E93" s="68"/>
      <c r="F93" s="69"/>
      <c r="G93" s="44"/>
    </row>
    <row r="94" spans="1:7" s="22" customFormat="1" x14ac:dyDescent="0.2">
      <c r="A94" s="9"/>
      <c r="B94" s="28"/>
      <c r="C94" s="65"/>
      <c r="D94" s="10"/>
      <c r="E94" s="10"/>
      <c r="F94" s="11"/>
      <c r="G94" s="21"/>
    </row>
    <row r="95" spans="1:7" x14ac:dyDescent="0.2">
      <c r="A95" s="18">
        <v>3</v>
      </c>
      <c r="B95" s="18" t="s">
        <v>69</v>
      </c>
      <c r="C95" s="65"/>
      <c r="D95" s="45"/>
      <c r="E95" s="45"/>
      <c r="F95" s="46"/>
      <c r="G95" s="21"/>
    </row>
    <row r="96" spans="1:7" x14ac:dyDescent="0.2">
      <c r="A96" s="18">
        <v>3.1</v>
      </c>
      <c r="B96" s="18" t="s">
        <v>55</v>
      </c>
      <c r="C96" s="65"/>
      <c r="D96" s="45"/>
      <c r="E96" s="45"/>
      <c r="F96" s="46"/>
      <c r="G96" s="21"/>
    </row>
    <row r="97" spans="1:7" x14ac:dyDescent="0.2">
      <c r="A97" s="9" t="s">
        <v>10</v>
      </c>
      <c r="B97" s="23"/>
      <c r="C97" s="64"/>
      <c r="D97" s="10"/>
      <c r="E97" s="10"/>
      <c r="F97" s="11"/>
      <c r="G97" s="12"/>
    </row>
    <row r="98" spans="1:7" x14ac:dyDescent="0.2">
      <c r="A98" s="9" t="s">
        <v>11</v>
      </c>
      <c r="B98" s="23"/>
      <c r="C98" s="64"/>
      <c r="D98" s="10"/>
      <c r="E98" s="10"/>
      <c r="F98" s="11"/>
      <c r="G98" s="12"/>
    </row>
    <row r="99" spans="1:7" x14ac:dyDescent="0.2">
      <c r="A99" s="9" t="s">
        <v>12</v>
      </c>
      <c r="B99" s="25"/>
      <c r="C99" s="64"/>
      <c r="D99" s="10"/>
      <c r="E99" s="19"/>
      <c r="F99" s="20"/>
      <c r="G99" s="12"/>
    </row>
    <row r="100" spans="1:7" x14ac:dyDescent="0.2">
      <c r="A100" s="9" t="s">
        <v>13</v>
      </c>
      <c r="B100" s="25"/>
      <c r="C100" s="64"/>
      <c r="D100" s="10"/>
      <c r="E100" s="19"/>
      <c r="F100" s="20"/>
      <c r="G100" s="12"/>
    </row>
    <row r="101" spans="1:7" x14ac:dyDescent="0.2">
      <c r="A101" s="32"/>
      <c r="B101" s="33" t="s">
        <v>58</v>
      </c>
      <c r="C101" s="65"/>
      <c r="D101" s="38"/>
      <c r="E101" s="38"/>
      <c r="F101" s="39"/>
      <c r="G101" s="36"/>
    </row>
    <row r="102" spans="1:7" x14ac:dyDescent="0.2">
      <c r="A102" s="18">
        <v>3.2</v>
      </c>
      <c r="B102" s="18" t="s">
        <v>59</v>
      </c>
      <c r="C102" s="65"/>
      <c r="D102" s="45"/>
      <c r="E102" s="45"/>
      <c r="F102" s="46"/>
      <c r="G102" s="21"/>
    </row>
    <row r="103" spans="1:7" x14ac:dyDescent="0.2">
      <c r="A103" s="9" t="s">
        <v>14</v>
      </c>
      <c r="B103" s="23"/>
      <c r="C103" s="64"/>
      <c r="D103" s="10"/>
      <c r="E103" s="19"/>
      <c r="F103" s="20"/>
      <c r="G103" s="12"/>
    </row>
    <row r="104" spans="1:7" x14ac:dyDescent="0.2">
      <c r="A104" s="9" t="s">
        <v>15</v>
      </c>
      <c r="B104" s="23"/>
      <c r="C104" s="64"/>
      <c r="D104" s="10"/>
      <c r="E104" s="19"/>
      <c r="F104" s="20"/>
      <c r="G104" s="12"/>
    </row>
    <row r="105" spans="1:7" x14ac:dyDescent="0.2">
      <c r="A105" s="9" t="s">
        <v>71</v>
      </c>
      <c r="B105" s="25"/>
      <c r="C105" s="64"/>
      <c r="D105" s="10"/>
      <c r="E105" s="10"/>
      <c r="F105" s="11"/>
      <c r="G105" s="12"/>
    </row>
    <row r="106" spans="1:7" x14ac:dyDescent="0.2">
      <c r="A106" s="9" t="s">
        <v>72</v>
      </c>
      <c r="B106" s="25"/>
      <c r="C106" s="64"/>
      <c r="D106" s="10"/>
      <c r="E106" s="19"/>
      <c r="F106" s="20"/>
      <c r="G106" s="12"/>
    </row>
    <row r="107" spans="1:7" x14ac:dyDescent="0.2">
      <c r="A107" s="32"/>
      <c r="B107" s="33" t="s">
        <v>60</v>
      </c>
      <c r="C107" s="65"/>
      <c r="D107" s="38"/>
      <c r="E107" s="38"/>
      <c r="F107" s="39"/>
      <c r="G107" s="36"/>
    </row>
    <row r="108" spans="1:7" x14ac:dyDescent="0.2">
      <c r="A108" s="18">
        <v>3.3</v>
      </c>
      <c r="B108" s="18" t="s">
        <v>68</v>
      </c>
      <c r="C108" s="65"/>
      <c r="D108" s="45"/>
      <c r="E108" s="45"/>
      <c r="F108" s="46"/>
      <c r="G108" s="21"/>
    </row>
    <row r="109" spans="1:7" x14ac:dyDescent="0.2">
      <c r="A109" s="50" t="s">
        <v>73</v>
      </c>
      <c r="B109" s="23"/>
      <c r="C109" s="64"/>
      <c r="D109" s="10"/>
      <c r="E109" s="19"/>
      <c r="F109" s="20"/>
      <c r="G109" s="12"/>
    </row>
    <row r="110" spans="1:7" x14ac:dyDescent="0.2">
      <c r="A110" s="50" t="s">
        <v>74</v>
      </c>
      <c r="B110" s="23"/>
      <c r="C110" s="64"/>
      <c r="D110" s="10"/>
      <c r="E110" s="10"/>
      <c r="F110" s="11"/>
      <c r="G110" s="12"/>
    </row>
    <row r="111" spans="1:7" x14ac:dyDescent="0.2">
      <c r="A111" s="50" t="s">
        <v>75</v>
      </c>
      <c r="B111" s="25"/>
      <c r="C111" s="64"/>
      <c r="D111" s="10"/>
      <c r="E111" s="10"/>
      <c r="F111" s="11"/>
      <c r="G111" s="12"/>
    </row>
    <row r="112" spans="1:7" x14ac:dyDescent="0.2">
      <c r="A112" s="50" t="s">
        <v>76</v>
      </c>
      <c r="B112" s="25"/>
      <c r="C112" s="64"/>
      <c r="D112" s="10"/>
      <c r="E112" s="19"/>
      <c r="F112" s="20"/>
      <c r="G112" s="12"/>
    </row>
    <row r="113" spans="1:7" x14ac:dyDescent="0.2">
      <c r="A113" s="32"/>
      <c r="B113" s="33" t="s">
        <v>77</v>
      </c>
      <c r="C113" s="65"/>
      <c r="D113" s="38"/>
      <c r="E113" s="38"/>
      <c r="F113" s="39"/>
      <c r="G113" s="36"/>
    </row>
    <row r="114" spans="1:7" x14ac:dyDescent="0.2">
      <c r="A114" s="40"/>
      <c r="B114" s="41" t="s">
        <v>70</v>
      </c>
      <c r="C114" s="65"/>
      <c r="D114" s="68"/>
      <c r="E114" s="68"/>
      <c r="F114" s="69"/>
      <c r="G114" s="44"/>
    </row>
    <row r="115" spans="1:7" x14ac:dyDescent="0.2">
      <c r="A115" s="23"/>
      <c r="B115" s="23"/>
      <c r="C115" s="64"/>
      <c r="D115" s="10"/>
      <c r="E115" s="19"/>
      <c r="F115" s="20"/>
      <c r="G115" s="12"/>
    </row>
    <row r="116" spans="1:7" x14ac:dyDescent="0.2">
      <c r="A116" s="18">
        <v>4</v>
      </c>
      <c r="B116" s="18" t="s">
        <v>78</v>
      </c>
      <c r="C116" s="65"/>
      <c r="D116" s="45"/>
      <c r="E116" s="45"/>
      <c r="F116" s="46"/>
      <c r="G116" s="21"/>
    </row>
    <row r="117" spans="1:7" x14ac:dyDescent="0.2">
      <c r="A117" s="9">
        <v>4.0999999999999996</v>
      </c>
      <c r="B117" s="23"/>
      <c r="C117" s="64"/>
      <c r="D117" s="10"/>
      <c r="E117" s="10"/>
      <c r="F117" s="11"/>
      <c r="G117" s="12"/>
    </row>
    <row r="118" spans="1:7" x14ac:dyDescent="0.2">
      <c r="A118" s="9">
        <v>4.2</v>
      </c>
      <c r="B118" s="23"/>
      <c r="C118" s="64"/>
      <c r="D118" s="10"/>
      <c r="E118" s="10"/>
      <c r="F118" s="11"/>
      <c r="G118" s="12"/>
    </row>
    <row r="119" spans="1:7" x14ac:dyDescent="0.2">
      <c r="A119" s="9">
        <v>4.3</v>
      </c>
      <c r="B119" s="23"/>
      <c r="C119" s="64"/>
      <c r="D119" s="10"/>
      <c r="E119" s="10"/>
      <c r="F119" s="11"/>
      <c r="G119" s="12"/>
    </row>
    <row r="120" spans="1:7" x14ac:dyDescent="0.2">
      <c r="A120" s="40"/>
      <c r="B120" s="41" t="s">
        <v>79</v>
      </c>
      <c r="C120" s="65"/>
      <c r="D120" s="68"/>
      <c r="E120" s="68"/>
      <c r="F120" s="69"/>
      <c r="G120" s="44"/>
    </row>
    <row r="121" spans="1:7" s="22" customFormat="1" x14ac:dyDescent="0.2">
      <c r="A121" s="9"/>
      <c r="B121" s="28"/>
      <c r="C121" s="64"/>
      <c r="D121" s="10"/>
      <c r="E121" s="10"/>
      <c r="F121" s="11"/>
      <c r="G121" s="12"/>
    </row>
    <row r="122" spans="1:7" x14ac:dyDescent="0.2">
      <c r="A122" s="18">
        <v>5</v>
      </c>
      <c r="B122" s="18" t="s">
        <v>61</v>
      </c>
      <c r="C122" s="65"/>
      <c r="D122" s="45"/>
      <c r="E122" s="45"/>
      <c r="F122" s="46"/>
      <c r="G122" s="21"/>
    </row>
    <row r="123" spans="1:7" x14ac:dyDescent="0.2">
      <c r="A123" s="9">
        <v>5.0999999999999996</v>
      </c>
      <c r="B123" s="23"/>
      <c r="C123" s="64"/>
      <c r="D123" s="10"/>
      <c r="E123" s="10"/>
      <c r="F123" s="11"/>
      <c r="G123" s="12"/>
    </row>
    <row r="124" spans="1:7" x14ac:dyDescent="0.2">
      <c r="A124" s="9">
        <v>5.2</v>
      </c>
      <c r="B124" s="23"/>
      <c r="C124" s="64"/>
      <c r="D124" s="10"/>
      <c r="E124" s="10"/>
      <c r="F124" s="11"/>
      <c r="G124" s="12"/>
    </row>
    <row r="125" spans="1:7" x14ac:dyDescent="0.2">
      <c r="A125" s="9">
        <v>5.3</v>
      </c>
      <c r="B125" s="23"/>
      <c r="C125" s="64"/>
      <c r="D125" s="10"/>
      <c r="E125" s="10"/>
      <c r="F125" s="11"/>
      <c r="G125" s="12"/>
    </row>
    <row r="126" spans="1:7" x14ac:dyDescent="0.2">
      <c r="A126" s="40"/>
      <c r="B126" s="41" t="s">
        <v>62</v>
      </c>
      <c r="C126" s="65"/>
      <c r="D126" s="68"/>
      <c r="E126" s="68"/>
      <c r="F126" s="69"/>
      <c r="G126" s="44"/>
    </row>
    <row r="127" spans="1:7" s="22" customFormat="1" x14ac:dyDescent="0.2">
      <c r="A127" s="9"/>
      <c r="B127" s="28"/>
      <c r="C127" s="64"/>
      <c r="D127" s="10"/>
      <c r="E127" s="10"/>
      <c r="F127" s="11"/>
      <c r="G127" s="12"/>
    </row>
    <row r="128" spans="1:7" x14ac:dyDescent="0.2">
      <c r="A128" s="13" t="s">
        <v>52</v>
      </c>
      <c r="B128" s="13" t="s">
        <v>63</v>
      </c>
      <c r="C128" s="65"/>
      <c r="D128" s="14"/>
      <c r="E128" s="15"/>
      <c r="F128" s="16"/>
      <c r="G128" s="17"/>
    </row>
    <row r="129" spans="1:7" x14ac:dyDescent="0.2">
      <c r="A129" s="26"/>
      <c r="B129" s="26"/>
      <c r="C129" s="66"/>
      <c r="D129" s="10"/>
      <c r="E129" s="19"/>
      <c r="F129" s="20"/>
      <c r="G129" s="27"/>
    </row>
    <row r="130" spans="1:7" s="77" customFormat="1" ht="24" customHeight="1" x14ac:dyDescent="0.25">
      <c r="A130" s="72" t="s">
        <v>80</v>
      </c>
      <c r="B130" s="72" t="s">
        <v>81</v>
      </c>
      <c r="C130" s="65"/>
      <c r="D130" s="74"/>
      <c r="E130" s="75"/>
      <c r="F130" s="76"/>
      <c r="G130" s="17"/>
    </row>
    <row r="131" spans="1:7" s="22" customFormat="1" x14ac:dyDescent="0.2">
      <c r="A131" s="9"/>
      <c r="B131" s="28"/>
      <c r="C131" s="64"/>
      <c r="D131" s="10"/>
      <c r="E131" s="10"/>
      <c r="F131" s="11"/>
      <c r="G131" s="12"/>
    </row>
    <row r="132" spans="1:7" s="77" customFormat="1" ht="24" customHeight="1" x14ac:dyDescent="0.25">
      <c r="A132" s="72" t="s">
        <v>82</v>
      </c>
      <c r="B132" s="72" t="s">
        <v>83</v>
      </c>
      <c r="C132" s="65"/>
      <c r="D132" s="74"/>
      <c r="E132" s="75"/>
      <c r="F132" s="76"/>
      <c r="G132" s="17"/>
    </row>
    <row r="133" spans="1:7" x14ac:dyDescent="0.2">
      <c r="A133" s="26"/>
      <c r="B133" s="26"/>
      <c r="C133" s="66"/>
      <c r="D133" s="10"/>
      <c r="E133" s="19"/>
      <c r="F133" s="20"/>
      <c r="G133" s="27"/>
    </row>
    <row r="134" spans="1:7" ht="24" customHeight="1" thickBot="1" x14ac:dyDescent="0.25">
      <c r="A134" s="47"/>
      <c r="B134" s="47" t="s">
        <v>84</v>
      </c>
      <c r="C134" s="65"/>
      <c r="D134" s="48"/>
      <c r="E134" s="48"/>
      <c r="F134" s="49"/>
      <c r="G134" s="29"/>
    </row>
  </sheetData>
  <printOptions horizontalCentered="1"/>
  <pageMargins left="0.25" right="0.25" top="0.5" bottom="0.5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Budget</vt:lpstr>
      <vt:lpstr>Budget Note</vt:lpstr>
      <vt:lpstr>Budget!Print_Area</vt:lpstr>
      <vt:lpstr>'Budget Note'!Print_Area</vt:lpstr>
      <vt:lpstr>Budget!Print_Titles</vt:lpstr>
      <vt:lpstr>'Budget Note'!Print_Titles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UNIQUE</dc:creator>
  <cp:lastModifiedBy>Htay, Lei Lei (Myanmar)</cp:lastModifiedBy>
  <cp:lastPrinted>2016-09-02T08:31:09Z</cp:lastPrinted>
  <dcterms:created xsi:type="dcterms:W3CDTF">2015-12-29T03:16:10Z</dcterms:created>
  <dcterms:modified xsi:type="dcterms:W3CDTF">2016-09-21T04:49:34Z</dcterms:modified>
</cp:coreProperties>
</file>